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18\連盟\ﾊ‐児童版画コンクール\01_New_31th_2021以降\32th_2022\0004_応募手引と様式\02_連盟サイトUp用\2022.12.06.再Up\"/>
    </mc:Choice>
  </mc:AlternateContent>
  <bookViews>
    <workbookView xWindow="0" yWindow="0" windowWidth="28800" windowHeight="11190"/>
  </bookViews>
  <sheets>
    <sheet name="様式1" sheetId="1" r:id="rId1"/>
    <sheet name="様式2" sheetId="2" r:id="rId2"/>
    <sheet name="様式3" sheetId="4" r:id="rId3"/>
    <sheet name="DB_様式3差込用" sheetId="3" r:id="rId4"/>
    <sheet name="主催者側使用シート" sheetId="5" r:id="rId5"/>
  </sheets>
  <definedNames>
    <definedName name="_xlnm.Print_Titles" localSheetId="1">様式2!$13:$13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5" l="1"/>
  <c r="K1" i="5"/>
  <c r="J2" i="5"/>
  <c r="J1" i="5"/>
  <c r="I2" i="5"/>
  <c r="I1" i="5"/>
  <c r="H2" i="5"/>
  <c r="H1" i="5"/>
  <c r="G2" i="5"/>
  <c r="G1" i="5"/>
  <c r="F2" i="5"/>
  <c r="F1" i="5"/>
  <c r="E2" i="5"/>
  <c r="E1" i="5"/>
  <c r="D2" i="5"/>
  <c r="D1" i="5"/>
  <c r="C2" i="5"/>
  <c r="C1" i="5"/>
  <c r="B2" i="5"/>
  <c r="B1" i="5"/>
  <c r="A2" i="5"/>
  <c r="A1" i="5"/>
  <c r="G6" i="4" l="1"/>
  <c r="D8" i="2" l="1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B34" i="2" l="1"/>
  <c r="A22" i="3" s="1"/>
  <c r="B35" i="2"/>
  <c r="A23" i="3" s="1"/>
  <c r="B36" i="2"/>
  <c r="A24" i="3" s="1"/>
  <c r="B37" i="2"/>
  <c r="A25" i="3" s="1"/>
  <c r="B38" i="2"/>
  <c r="A26" i="3" s="1"/>
  <c r="B39" i="2"/>
  <c r="A27" i="3" s="1"/>
  <c r="B40" i="2"/>
  <c r="A28" i="3" s="1"/>
  <c r="B41" i="2"/>
  <c r="A29" i="3" s="1"/>
  <c r="B42" i="2"/>
  <c r="A30" i="3" s="1"/>
  <c r="B43" i="2"/>
  <c r="A31" i="3" s="1"/>
  <c r="B44" i="2"/>
  <c r="A32" i="3" s="1"/>
  <c r="B45" i="2"/>
  <c r="A33" i="3" s="1"/>
  <c r="B46" i="2"/>
  <c r="A34" i="3" s="1"/>
  <c r="B47" i="2"/>
  <c r="A35" i="3" s="1"/>
  <c r="B48" i="2"/>
  <c r="A36" i="3" s="1"/>
  <c r="B49" i="2"/>
  <c r="A37" i="3" s="1"/>
  <c r="B50" i="2"/>
  <c r="A38" i="3" s="1"/>
  <c r="B51" i="2"/>
  <c r="A39" i="3" s="1"/>
  <c r="B52" i="2"/>
  <c r="A40" i="3" s="1"/>
  <c r="B53" i="2"/>
  <c r="A41" i="3" s="1"/>
  <c r="B54" i="2"/>
  <c r="A42" i="3" s="1"/>
  <c r="B55" i="2"/>
  <c r="A43" i="3" s="1"/>
  <c r="B56" i="2"/>
  <c r="A44" i="3" s="1"/>
  <c r="B57" i="2"/>
  <c r="A45" i="3" s="1"/>
  <c r="B58" i="2"/>
  <c r="A46" i="3" s="1"/>
  <c r="B59" i="2"/>
  <c r="A47" i="3" s="1"/>
  <c r="B60" i="2"/>
  <c r="A48" i="3" s="1"/>
  <c r="B61" i="2"/>
  <c r="A49" i="3" s="1"/>
  <c r="B62" i="2"/>
  <c r="A50" i="3" s="1"/>
  <c r="B63" i="2"/>
  <c r="A51" i="3" s="1"/>
  <c r="B15" i="2"/>
  <c r="A3" i="3" s="1"/>
  <c r="B16" i="2"/>
  <c r="A4" i="3" s="1"/>
  <c r="B17" i="2"/>
  <c r="A5" i="3" s="1"/>
  <c r="B18" i="2"/>
  <c r="A6" i="3" s="1"/>
  <c r="B19" i="2"/>
  <c r="A7" i="3" s="1"/>
  <c r="B20" i="2"/>
  <c r="A8" i="3" s="1"/>
  <c r="B21" i="2"/>
  <c r="A9" i="3" s="1"/>
  <c r="B22" i="2"/>
  <c r="A10" i="3" s="1"/>
  <c r="B23" i="2"/>
  <c r="A11" i="3" s="1"/>
  <c r="B24" i="2"/>
  <c r="A12" i="3" s="1"/>
  <c r="B25" i="2"/>
  <c r="A13" i="3" s="1"/>
  <c r="B26" i="2"/>
  <c r="A14" i="3" s="1"/>
  <c r="B27" i="2"/>
  <c r="A15" i="3" s="1"/>
  <c r="B28" i="2"/>
  <c r="A16" i="3" s="1"/>
  <c r="B29" i="2"/>
  <c r="A17" i="3" s="1"/>
  <c r="B30" i="2"/>
  <c r="A18" i="3" s="1"/>
  <c r="B31" i="2"/>
  <c r="A19" i="3" s="1"/>
  <c r="B32" i="2"/>
  <c r="A20" i="3" s="1"/>
  <c r="B33" i="2"/>
  <c r="A21" i="3" s="1"/>
  <c r="B14" i="2"/>
  <c r="G17" i="3" l="1"/>
  <c r="G13" i="3"/>
  <c r="D50" i="3"/>
  <c r="J50" i="3" s="1"/>
  <c r="G50" i="3"/>
  <c r="G38" i="3"/>
  <c r="L34" i="3"/>
  <c r="G34" i="3"/>
  <c r="G22" i="3"/>
  <c r="G12" i="3"/>
  <c r="G8" i="3"/>
  <c r="C45" i="3"/>
  <c r="I45" i="3" s="1"/>
  <c r="G45" i="3"/>
  <c r="G29" i="3"/>
  <c r="G14" i="3"/>
  <c r="G6" i="3"/>
  <c r="G47" i="3"/>
  <c r="G39" i="3"/>
  <c r="G31" i="3"/>
  <c r="G21" i="3"/>
  <c r="G5" i="3"/>
  <c r="G42" i="3"/>
  <c r="G30" i="3"/>
  <c r="G26" i="3"/>
  <c r="G49" i="3"/>
  <c r="G33" i="3"/>
  <c r="G20" i="3"/>
  <c r="G16" i="3"/>
  <c r="G4" i="3"/>
  <c r="G41" i="3"/>
  <c r="G37" i="3"/>
  <c r="G25" i="3"/>
  <c r="G18" i="3"/>
  <c r="G10" i="3"/>
  <c r="G51" i="3"/>
  <c r="G43" i="3"/>
  <c r="G35" i="3"/>
  <c r="G27" i="3"/>
  <c r="G9" i="3"/>
  <c r="G46" i="3"/>
  <c r="G19" i="3"/>
  <c r="G15" i="3"/>
  <c r="G11" i="3"/>
  <c r="G7" i="3"/>
  <c r="G3" i="3"/>
  <c r="G48" i="3"/>
  <c r="G44" i="3"/>
  <c r="G40" i="3"/>
  <c r="G36" i="3"/>
  <c r="G32" i="3"/>
  <c r="G28" i="3"/>
  <c r="G24" i="3"/>
  <c r="G23" i="3"/>
  <c r="C44" i="3"/>
  <c r="I44" i="3" s="1"/>
  <c r="D44" i="3"/>
  <c r="J44" i="3" s="1"/>
  <c r="E44" i="3"/>
  <c r="B44" i="3"/>
  <c r="L44" i="3"/>
  <c r="E36" i="3"/>
  <c r="B36" i="3"/>
  <c r="L36" i="3"/>
  <c r="C36" i="3"/>
  <c r="I36" i="3" s="1"/>
  <c r="D36" i="3"/>
  <c r="J36" i="3" s="1"/>
  <c r="E28" i="3"/>
  <c r="B28" i="3"/>
  <c r="L28" i="3"/>
  <c r="C28" i="3"/>
  <c r="I28" i="3" s="1"/>
  <c r="D28" i="3"/>
  <c r="J28" i="3" s="1"/>
  <c r="C10" i="3"/>
  <c r="I10" i="3" s="1"/>
  <c r="D10" i="3"/>
  <c r="J10" i="3" s="1"/>
  <c r="E10" i="3"/>
  <c r="B10" i="3"/>
  <c r="L10" i="3"/>
  <c r="B21" i="3"/>
  <c r="L21" i="3"/>
  <c r="C21" i="3"/>
  <c r="I21" i="3" s="1"/>
  <c r="D21" i="3"/>
  <c r="J21" i="3" s="1"/>
  <c r="E21" i="3"/>
  <c r="B9" i="3"/>
  <c r="L9" i="3"/>
  <c r="C9" i="3"/>
  <c r="I9" i="3" s="1"/>
  <c r="D9" i="3"/>
  <c r="J9" i="3" s="1"/>
  <c r="E9" i="3"/>
  <c r="B5" i="3"/>
  <c r="L5" i="3"/>
  <c r="C5" i="3"/>
  <c r="I5" i="3" s="1"/>
  <c r="D5" i="3"/>
  <c r="J5" i="3" s="1"/>
  <c r="E5" i="3"/>
  <c r="E46" i="3"/>
  <c r="B46" i="3"/>
  <c r="L46" i="3"/>
  <c r="C46" i="3"/>
  <c r="I46" i="3" s="1"/>
  <c r="D46" i="3"/>
  <c r="J46" i="3" s="1"/>
  <c r="C42" i="3"/>
  <c r="I42" i="3" s="1"/>
  <c r="D42" i="3"/>
  <c r="J42" i="3" s="1"/>
  <c r="E42" i="3"/>
  <c r="B42" i="3"/>
  <c r="L42" i="3"/>
  <c r="C30" i="3"/>
  <c r="I30" i="3" s="1"/>
  <c r="D30" i="3"/>
  <c r="J30" i="3" s="1"/>
  <c r="E30" i="3"/>
  <c r="L30" i="3"/>
  <c r="B30" i="3"/>
  <c r="C26" i="3"/>
  <c r="I26" i="3" s="1"/>
  <c r="D26" i="3"/>
  <c r="J26" i="3" s="1"/>
  <c r="E26" i="3"/>
  <c r="B26" i="3"/>
  <c r="L26" i="3"/>
  <c r="E20" i="3"/>
  <c r="B20" i="3"/>
  <c r="L20" i="3"/>
  <c r="C20" i="3"/>
  <c r="I20" i="3" s="1"/>
  <c r="D20" i="3"/>
  <c r="J20" i="3" s="1"/>
  <c r="E16" i="3"/>
  <c r="B16" i="3"/>
  <c r="L16" i="3"/>
  <c r="C16" i="3"/>
  <c r="I16" i="3" s="1"/>
  <c r="D16" i="3"/>
  <c r="J16" i="3" s="1"/>
  <c r="E4" i="3"/>
  <c r="B4" i="3"/>
  <c r="L4" i="3"/>
  <c r="C4" i="3"/>
  <c r="I4" i="3" s="1"/>
  <c r="D4" i="3"/>
  <c r="J4" i="3" s="1"/>
  <c r="B41" i="3"/>
  <c r="L41" i="3"/>
  <c r="C41" i="3"/>
  <c r="I41" i="3" s="1"/>
  <c r="D41" i="3"/>
  <c r="J41" i="3" s="1"/>
  <c r="E41" i="3"/>
  <c r="B37" i="3"/>
  <c r="L37" i="3"/>
  <c r="C37" i="3"/>
  <c r="I37" i="3" s="1"/>
  <c r="D37" i="3"/>
  <c r="J37" i="3" s="1"/>
  <c r="E37" i="3"/>
  <c r="B25" i="3"/>
  <c r="L25" i="3"/>
  <c r="C25" i="3"/>
  <c r="I25" i="3" s="1"/>
  <c r="D25" i="3"/>
  <c r="J25" i="3" s="1"/>
  <c r="E25" i="3"/>
  <c r="C18" i="3"/>
  <c r="I18" i="3" s="1"/>
  <c r="D18" i="3"/>
  <c r="J18" i="3" s="1"/>
  <c r="E18" i="3"/>
  <c r="B18" i="3"/>
  <c r="L18" i="3"/>
  <c r="C48" i="3"/>
  <c r="I48" i="3" s="1"/>
  <c r="D48" i="3"/>
  <c r="J48" i="3" s="1"/>
  <c r="E48" i="3"/>
  <c r="L48" i="3"/>
  <c r="B48" i="3"/>
  <c r="E40" i="3"/>
  <c r="B40" i="3"/>
  <c r="L40" i="3"/>
  <c r="C40" i="3"/>
  <c r="I40" i="3" s="1"/>
  <c r="D40" i="3"/>
  <c r="J40" i="3" s="1"/>
  <c r="E32" i="3"/>
  <c r="B32" i="3"/>
  <c r="L32" i="3"/>
  <c r="C32" i="3"/>
  <c r="I32" i="3" s="1"/>
  <c r="D32" i="3"/>
  <c r="J32" i="3" s="1"/>
  <c r="E24" i="3"/>
  <c r="B24" i="3"/>
  <c r="L24" i="3"/>
  <c r="C24" i="3"/>
  <c r="I24" i="3" s="1"/>
  <c r="D24" i="3"/>
  <c r="J24" i="3" s="1"/>
  <c r="C14" i="3"/>
  <c r="I14" i="3" s="1"/>
  <c r="D14" i="3"/>
  <c r="J14" i="3" s="1"/>
  <c r="E14" i="3"/>
  <c r="L14" i="3"/>
  <c r="B14" i="3"/>
  <c r="C6" i="3"/>
  <c r="I6" i="3" s="1"/>
  <c r="D6" i="3"/>
  <c r="J6" i="3" s="1"/>
  <c r="E6" i="3"/>
  <c r="B6" i="3"/>
  <c r="L6" i="3"/>
  <c r="D15" i="3"/>
  <c r="J15" i="3" s="1"/>
  <c r="E15" i="3"/>
  <c r="B15" i="3"/>
  <c r="L15" i="3"/>
  <c r="C15" i="3"/>
  <c r="I15" i="3" s="1"/>
  <c r="D7" i="3"/>
  <c r="J7" i="3" s="1"/>
  <c r="E7" i="3"/>
  <c r="B7" i="3"/>
  <c r="L7" i="3"/>
  <c r="D19" i="3"/>
  <c r="J19" i="3" s="1"/>
  <c r="E19" i="3"/>
  <c r="B19" i="3"/>
  <c r="L19" i="3"/>
  <c r="C19" i="3"/>
  <c r="I19" i="3" s="1"/>
  <c r="D11" i="3"/>
  <c r="J11" i="3" s="1"/>
  <c r="E11" i="3"/>
  <c r="B11" i="3"/>
  <c r="L11" i="3"/>
  <c r="C11" i="3"/>
  <c r="I11" i="3" s="1"/>
  <c r="D3" i="3"/>
  <c r="J3" i="3" s="1"/>
  <c r="E3" i="3"/>
  <c r="B3" i="3"/>
  <c r="L3" i="3"/>
  <c r="C3" i="3"/>
  <c r="I3" i="3" s="1"/>
  <c r="B51" i="3"/>
  <c r="L51" i="3"/>
  <c r="C51" i="3"/>
  <c r="I51" i="3" s="1"/>
  <c r="D51" i="3"/>
  <c r="J51" i="3" s="1"/>
  <c r="B47" i="3"/>
  <c r="L47" i="3"/>
  <c r="C47" i="3"/>
  <c r="I47" i="3" s="1"/>
  <c r="D47" i="3"/>
  <c r="J47" i="3" s="1"/>
  <c r="B43" i="3"/>
  <c r="L43" i="3"/>
  <c r="C43" i="3"/>
  <c r="I43" i="3" s="1"/>
  <c r="D43" i="3"/>
  <c r="J43" i="3" s="1"/>
  <c r="D39" i="3"/>
  <c r="J39" i="3" s="1"/>
  <c r="E39" i="3"/>
  <c r="B39" i="3"/>
  <c r="L39" i="3"/>
  <c r="D35" i="3"/>
  <c r="J35" i="3" s="1"/>
  <c r="E35" i="3"/>
  <c r="B35" i="3"/>
  <c r="L35" i="3"/>
  <c r="C35" i="3"/>
  <c r="I35" i="3" s="1"/>
  <c r="D31" i="3"/>
  <c r="J31" i="3" s="1"/>
  <c r="E31" i="3"/>
  <c r="B31" i="3"/>
  <c r="L31" i="3"/>
  <c r="C31" i="3"/>
  <c r="I31" i="3" s="1"/>
  <c r="D27" i="3"/>
  <c r="J27" i="3" s="1"/>
  <c r="E27" i="3"/>
  <c r="B27" i="3"/>
  <c r="L27" i="3"/>
  <c r="C27" i="3"/>
  <c r="I27" i="3" s="1"/>
  <c r="D23" i="3"/>
  <c r="J23" i="3" s="1"/>
  <c r="E23" i="3"/>
  <c r="B23" i="3"/>
  <c r="L23" i="3"/>
  <c r="A2" i="3"/>
  <c r="C38" i="3"/>
  <c r="I38" i="3" s="1"/>
  <c r="D38" i="3"/>
  <c r="J38" i="3" s="1"/>
  <c r="E38" i="3"/>
  <c r="B38" i="3"/>
  <c r="L38" i="3"/>
  <c r="B17" i="3"/>
  <c r="L17" i="3"/>
  <c r="C17" i="3"/>
  <c r="I17" i="3" s="1"/>
  <c r="D17" i="3"/>
  <c r="J17" i="3" s="1"/>
  <c r="E17" i="3"/>
  <c r="E43" i="3"/>
  <c r="E47" i="3"/>
  <c r="C7" i="3"/>
  <c r="I7" i="3" s="1"/>
  <c r="D49" i="3"/>
  <c r="J49" i="3" s="1"/>
  <c r="E49" i="3"/>
  <c r="B49" i="3"/>
  <c r="L49" i="3"/>
  <c r="B33" i="3"/>
  <c r="L33" i="3"/>
  <c r="C33" i="3"/>
  <c r="I33" i="3" s="1"/>
  <c r="D33" i="3"/>
  <c r="J33" i="3" s="1"/>
  <c r="E33" i="3"/>
  <c r="C22" i="3"/>
  <c r="I22" i="3" s="1"/>
  <c r="D22" i="3"/>
  <c r="J22" i="3" s="1"/>
  <c r="E22" i="3"/>
  <c r="B22" i="3"/>
  <c r="L22" i="3"/>
  <c r="E12" i="3"/>
  <c r="B12" i="3"/>
  <c r="L12" i="3"/>
  <c r="C12" i="3"/>
  <c r="I12" i="3" s="1"/>
  <c r="D12" i="3"/>
  <c r="J12" i="3" s="1"/>
  <c r="E51" i="3"/>
  <c r="C49" i="3"/>
  <c r="I49" i="3" s="1"/>
  <c r="C23" i="3"/>
  <c r="I23" i="3" s="1"/>
  <c r="E50" i="3"/>
  <c r="B50" i="3"/>
  <c r="L50" i="3"/>
  <c r="C50" i="3"/>
  <c r="I50" i="3" s="1"/>
  <c r="D45" i="3"/>
  <c r="J45" i="3" s="1"/>
  <c r="E45" i="3"/>
  <c r="B45" i="3"/>
  <c r="L45" i="3"/>
  <c r="C34" i="3"/>
  <c r="I34" i="3" s="1"/>
  <c r="D34" i="3"/>
  <c r="J34" i="3" s="1"/>
  <c r="E34" i="3"/>
  <c r="B34" i="3"/>
  <c r="B29" i="3"/>
  <c r="L29" i="3"/>
  <c r="C29" i="3"/>
  <c r="I29" i="3" s="1"/>
  <c r="D29" i="3"/>
  <c r="J29" i="3" s="1"/>
  <c r="E29" i="3"/>
  <c r="B13" i="3"/>
  <c r="L13" i="3"/>
  <c r="C13" i="3"/>
  <c r="I13" i="3" s="1"/>
  <c r="D13" i="3"/>
  <c r="J13" i="3" s="1"/>
  <c r="E13" i="3"/>
  <c r="E8" i="3"/>
  <c r="B8" i="3"/>
  <c r="L8" i="3"/>
  <c r="C8" i="3"/>
  <c r="I8" i="3" s="1"/>
  <c r="D8" i="3"/>
  <c r="J8" i="3" s="1"/>
  <c r="C39" i="3"/>
  <c r="I39" i="3" s="1"/>
  <c r="H33" i="3" l="1"/>
  <c r="K33" i="3"/>
  <c r="H32" i="3"/>
  <c r="K32" i="3"/>
  <c r="H16" i="3"/>
  <c r="K16" i="3"/>
  <c r="H30" i="3"/>
  <c r="K30" i="3"/>
  <c r="H13" i="3"/>
  <c r="K13" i="3"/>
  <c r="H47" i="3"/>
  <c r="K47" i="3"/>
  <c r="H11" i="3"/>
  <c r="K11" i="3"/>
  <c r="H18" i="3"/>
  <c r="K18" i="3"/>
  <c r="H25" i="3"/>
  <c r="K25" i="3"/>
  <c r="H20" i="3"/>
  <c r="K20" i="3"/>
  <c r="H46" i="3"/>
  <c r="K46" i="3"/>
  <c r="H29" i="3"/>
  <c r="K29" i="3"/>
  <c r="H49" i="3"/>
  <c r="K49" i="3"/>
  <c r="H38" i="3"/>
  <c r="K38" i="3"/>
  <c r="H31" i="3"/>
  <c r="K31" i="3"/>
  <c r="H19" i="3"/>
  <c r="K19" i="3"/>
  <c r="H7" i="3"/>
  <c r="K7" i="3"/>
  <c r="H37" i="3"/>
  <c r="K37" i="3"/>
  <c r="H42" i="3"/>
  <c r="K42" i="3"/>
  <c r="H28" i="3"/>
  <c r="K28" i="3"/>
  <c r="H44" i="3"/>
  <c r="K44" i="3"/>
  <c r="H8" i="3"/>
  <c r="K8" i="3"/>
  <c r="H34" i="3"/>
  <c r="K34" i="3"/>
  <c r="H35" i="3"/>
  <c r="K35" i="3"/>
  <c r="H39" i="3"/>
  <c r="K39" i="3"/>
  <c r="H15" i="3"/>
  <c r="K15" i="3"/>
  <c r="H6" i="3"/>
  <c r="K6" i="3"/>
  <c r="H14" i="3"/>
  <c r="K14" i="3"/>
  <c r="H24" i="3"/>
  <c r="K24" i="3"/>
  <c r="H48" i="3"/>
  <c r="K48" i="3"/>
  <c r="H41" i="3"/>
  <c r="K41" i="3"/>
  <c r="H4" i="3"/>
  <c r="K4" i="3"/>
  <c r="H5" i="3"/>
  <c r="K5" i="3"/>
  <c r="H10" i="3"/>
  <c r="K10" i="3"/>
  <c r="H36" i="3"/>
  <c r="K36" i="3"/>
  <c r="H45" i="3"/>
  <c r="K45" i="3"/>
  <c r="H22" i="3"/>
  <c r="K22" i="3"/>
  <c r="H17" i="3"/>
  <c r="K17" i="3"/>
  <c r="H23" i="3"/>
  <c r="K23" i="3"/>
  <c r="H3" i="3"/>
  <c r="K3" i="3"/>
  <c r="H26" i="3"/>
  <c r="K26" i="3"/>
  <c r="H9" i="3"/>
  <c r="K9" i="3"/>
  <c r="H50" i="3"/>
  <c r="K50" i="3"/>
  <c r="H12" i="3"/>
  <c r="K12" i="3"/>
  <c r="H27" i="3"/>
  <c r="K27" i="3"/>
  <c r="H43" i="3"/>
  <c r="K43" i="3"/>
  <c r="H51" i="3"/>
  <c r="K51" i="3"/>
  <c r="H40" i="3"/>
  <c r="K40" i="3"/>
  <c r="H21" i="3"/>
  <c r="K21" i="3"/>
  <c r="G2" i="3"/>
  <c r="C2" i="3"/>
  <c r="I2" i="3" s="1"/>
  <c r="E2" i="3"/>
  <c r="B2" i="3"/>
  <c r="D2" i="3"/>
  <c r="J2" i="3" s="1"/>
  <c r="L2" i="3"/>
  <c r="H2" i="3" l="1"/>
  <c r="K2" i="3"/>
</calcChain>
</file>

<file path=xl/comments1.xml><?xml version="1.0" encoding="utf-8"?>
<comments xmlns="http://schemas.openxmlformats.org/spreadsheetml/2006/main">
  <authors>
    <author>user</author>
  </authors>
  <commentLis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【注】
作品集等にそのまま使います。</t>
        </r>
      </text>
    </comment>
    <comment ref="D13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【注】
賞状等作成時にそのまま使います。</t>
        </r>
      </text>
    </comment>
    <comment ref="F13" authorId="0" shapeId="0">
      <text>
        <r>
          <rPr>
            <b/>
            <sz val="10"/>
            <color indexed="9"/>
            <rFont val="Meiryo UI"/>
            <family val="3"/>
            <charset val="128"/>
          </rPr>
          <t>数値のみ。「年」の入力不要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26"/>
            <color indexed="13"/>
            <rFont val="BIZ UDPゴシック"/>
            <family val="3"/>
            <charset val="128"/>
          </rPr>
          <t>「様式「1」が反映されます。</t>
        </r>
      </text>
    </comment>
  </commentList>
</comments>
</file>

<file path=xl/sharedStrings.xml><?xml version="1.0" encoding="utf-8"?>
<sst xmlns="http://schemas.openxmlformats.org/spreadsheetml/2006/main" count="55" uniqueCount="48">
  <si>
    <t>ご担当者様氏名</t>
    <rPh sb="1" eb="5">
      <t>タントウシャサマ</t>
    </rPh>
    <rPh sb="5" eb="7">
      <t>シメイ</t>
    </rPh>
    <phoneticPr fontId="1"/>
  </si>
  <si>
    <t>ご担当者様への連絡用Eメールアドレス</t>
    <rPh sb="1" eb="4">
      <t>タントウシャ</t>
    </rPh>
    <rPh sb="4" eb="5">
      <t>サマ</t>
    </rPh>
    <rPh sb="7" eb="9">
      <t>レンラク</t>
    </rPh>
    <rPh sb="9" eb="10">
      <t>ヨウ</t>
    </rPh>
    <phoneticPr fontId="1"/>
  </si>
  <si>
    <t>その他通信欄（上記以外に何かあれば記入ください。なければ空欄で可。）</t>
    <rPh sb="2" eb="3">
      <t>タ</t>
    </rPh>
    <rPh sb="3" eb="6">
      <t>ツウシンラン</t>
    </rPh>
    <rPh sb="7" eb="9">
      <t>ジョウキ</t>
    </rPh>
    <rPh sb="9" eb="11">
      <t>イガイ</t>
    </rPh>
    <rPh sb="12" eb="13">
      <t>ナニ</t>
    </rPh>
    <rPh sb="17" eb="19">
      <t>キニュウ</t>
    </rPh>
    <rPh sb="28" eb="30">
      <t>クウラン</t>
    </rPh>
    <rPh sb="31" eb="32">
      <t>カ</t>
    </rPh>
    <phoneticPr fontId="1"/>
  </si>
  <si>
    <t>注 ; FAX等の紙媒体不可</t>
    <rPh sb="0" eb="1">
      <t>チュウ</t>
    </rPh>
    <rPh sb="7" eb="8">
      <t>トウ</t>
    </rPh>
    <rPh sb="9" eb="10">
      <t>カミ</t>
    </rPh>
    <rPh sb="10" eb="12">
      <t>バイタイ</t>
    </rPh>
    <rPh sb="12" eb="14">
      <t>フカ</t>
    </rPh>
    <phoneticPr fontId="1"/>
  </si>
  <si>
    <t>作品名</t>
    <rPh sb="0" eb="2">
      <t>サクヒン</t>
    </rPh>
    <rPh sb="2" eb="3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</si>
  <si>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</si>
  <si>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</si>
  <si>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摘要</t>
    <rPh sb="0" eb="2">
      <t>テキヨウ</t>
    </rPh>
    <phoneticPr fontId="1"/>
  </si>
  <si>
    <t>No</t>
    <phoneticPr fontId="1"/>
  </si>
  <si>
    <t xml:space="preserve">送付先Eメールアドレス（協同組合連合会日本専門店会連盟）; </t>
    <rPh sb="0" eb="3">
      <t>ソウフサキ</t>
    </rPh>
    <rPh sb="12" eb="14">
      <t>キョウドウ</t>
    </rPh>
    <rPh sb="14" eb="16">
      <t>クミアイ</t>
    </rPh>
    <rPh sb="16" eb="19">
      <t>レンゴウカイ</t>
    </rPh>
    <rPh sb="19" eb="21">
      <t>ニホン</t>
    </rPh>
    <rPh sb="21" eb="24">
      <t>センモンテン</t>
    </rPh>
    <rPh sb="24" eb="25">
      <t>カイ</t>
    </rPh>
    <rPh sb="25" eb="27">
      <t>レンメイ</t>
    </rPh>
    <phoneticPr fontId="1"/>
  </si>
  <si>
    <t>（注）下記表をDB（データベース）にそのままコピペします。賞状その他の元データになりますのでお間違いのないように入力ください。</t>
    <rPh sb="1" eb="2">
      <t>チュウ</t>
    </rPh>
    <rPh sb="3" eb="5">
      <t>カキ</t>
    </rPh>
    <rPh sb="5" eb="6">
      <t>ヒョウ</t>
    </rPh>
    <rPh sb="29" eb="31">
      <t>ショウジョウ</t>
    </rPh>
    <rPh sb="33" eb="34">
      <t>タ</t>
    </rPh>
    <rPh sb="35" eb="36">
      <t>モト</t>
    </rPh>
    <rPh sb="47" eb="49">
      <t>マチガ</t>
    </rPh>
    <rPh sb="56" eb="58">
      <t>ニュウリョク</t>
    </rPh>
    <phoneticPr fontId="1"/>
  </si>
  <si>
    <t>作成者氏名（漢字）
（姓名の間は全角スペース）</t>
    <rPh sb="0" eb="3">
      <t>サクセイシャ</t>
    </rPh>
    <rPh sb="3" eb="5">
      <t>シメイ</t>
    </rPh>
    <rPh sb="6" eb="8">
      <t>カンジ</t>
    </rPh>
    <rPh sb="11" eb="13">
      <t>セイメイ</t>
    </rPh>
    <rPh sb="14" eb="15">
      <t>アイダ</t>
    </rPh>
    <rPh sb="16" eb="18">
      <t>ゼンカク</t>
    </rPh>
    <phoneticPr fontId="1"/>
  </si>
  <si>
    <t>ふりがな
（姓名の間は全角スペース）</t>
    <rPh sb="6" eb="8">
      <t>セイメイ</t>
    </rPh>
    <rPh sb="9" eb="10">
      <t>アイダ</t>
    </rPh>
    <rPh sb="11" eb="13">
      <t>ゼンカク</t>
    </rPh>
    <phoneticPr fontId="1"/>
  </si>
  <si>
    <t>No</t>
    <phoneticPr fontId="1"/>
  </si>
  <si>
    <t>差込1_作品名</t>
    <rPh sb="0" eb="2">
      <t>サシコミ</t>
    </rPh>
    <rPh sb="4" eb="6">
      <t>サクヒン</t>
    </rPh>
    <rPh sb="6" eb="7">
      <t>メイ</t>
    </rPh>
    <phoneticPr fontId="1"/>
  </si>
  <si>
    <t>差込2_漢字氏名</t>
    <rPh sb="0" eb="2">
      <t>サシコミ</t>
    </rPh>
    <rPh sb="4" eb="6">
      <t>カンジ</t>
    </rPh>
    <rPh sb="6" eb="8">
      <t>シメイ</t>
    </rPh>
    <phoneticPr fontId="1"/>
  </si>
  <si>
    <t>差込3_ふりがな</t>
    <rPh sb="0" eb="2">
      <t>サシコミ</t>
    </rPh>
    <phoneticPr fontId="1"/>
  </si>
  <si>
    <t>差込4_学年</t>
    <rPh sb="0" eb="2">
      <t>サシコミ</t>
    </rPh>
    <rPh sb="4" eb="6">
      <t>ガクネン</t>
    </rPh>
    <phoneticPr fontId="1"/>
  </si>
  <si>
    <t>差込5_学校名</t>
    <rPh sb="0" eb="2">
      <t>サシコミ</t>
    </rPh>
    <rPh sb="4" eb="7">
      <t>ガッコウメイ</t>
    </rPh>
    <phoneticPr fontId="1"/>
  </si>
  <si>
    <t>ふりがな</t>
    <phoneticPr fontId="1"/>
  </si>
  <si>
    <t>氏名</t>
    <rPh sb="0" eb="2">
      <t>シメイ</t>
    </rPh>
    <phoneticPr fontId="1"/>
  </si>
  <si>
    <t>ID</t>
    <phoneticPr fontId="1"/>
  </si>
  <si>
    <t>注 ; 剥がれないように、作品の裏にしっかりと貼付してください。</t>
    <rPh sb="0" eb="1">
      <t>チュウ</t>
    </rPh>
    <rPh sb="4" eb="5">
      <t>ハ</t>
    </rPh>
    <rPh sb="13" eb="15">
      <t>サクヒン</t>
    </rPh>
    <rPh sb="16" eb="17">
      <t>ウラ</t>
    </rPh>
    <rPh sb="23" eb="25">
      <t>テンプ</t>
    </rPh>
    <phoneticPr fontId="1"/>
  </si>
  <si>
    <t>太線内の各項目を入力してください。</t>
    <rPh sb="0" eb="2">
      <t>フトセン</t>
    </rPh>
    <rPh sb="2" eb="3">
      <t>ナイ</t>
    </rPh>
    <rPh sb="4" eb="7">
      <t>カクコウモク</t>
    </rPh>
    <rPh sb="8" eb="10">
      <t>ニュウリョク</t>
    </rPh>
    <phoneticPr fontId="1"/>
  </si>
  <si>
    <t>小学校名</t>
    <rPh sb="0" eb="3">
      <t>ショウガッコウ</t>
    </rPh>
    <rPh sb="3" eb="4">
      <t>メイ</t>
    </rPh>
    <phoneticPr fontId="1"/>
  </si>
  <si>
    <t>本紙の送付先
（日本専門店会連盟）</t>
    <rPh sb="0" eb="2">
      <t>ホンシ</t>
    </rPh>
    <rPh sb="3" eb="6">
      <t>ソウフサキ</t>
    </rPh>
    <rPh sb="8" eb="10">
      <t>ニホン</t>
    </rPh>
    <rPh sb="10" eb="13">
      <t>センモンテン</t>
    </rPh>
    <rPh sb="13" eb="14">
      <t>カイ</t>
    </rPh>
    <rPh sb="14" eb="16">
      <t>レンメイ</t>
    </rPh>
    <phoneticPr fontId="1"/>
  </si>
  <si>
    <t>作品の日本専門店会連盟への到着予定日</t>
    <rPh sb="0" eb="2">
      <t>サクヒン</t>
    </rPh>
    <rPh sb="3" eb="5">
      <t>ニホン</t>
    </rPh>
    <rPh sb="5" eb="8">
      <t>センモンテン</t>
    </rPh>
    <rPh sb="8" eb="9">
      <t>カイ</t>
    </rPh>
    <rPh sb="9" eb="11">
      <t>レンメイ</t>
    </rPh>
    <rPh sb="13" eb="15">
      <t>トウチャク</t>
    </rPh>
    <rPh sb="15" eb="17">
      <t>ヨテイ</t>
    </rPh>
    <rPh sb="17" eb="18">
      <t>ビ</t>
    </rPh>
    <phoneticPr fontId="1"/>
  </si>
  <si>
    <t>日本専門店会連盟使用欄</t>
    <rPh sb="0" eb="2">
      <t>ニホン</t>
    </rPh>
    <rPh sb="2" eb="5">
      <t>センモンテン</t>
    </rPh>
    <rPh sb="5" eb="6">
      <t>カイ</t>
    </rPh>
    <rPh sb="6" eb="8">
      <t>レンメイ</t>
    </rPh>
    <rPh sb="8" eb="10">
      <t>シヨウ</t>
    </rPh>
    <rPh sb="10" eb="11">
      <t>ラン</t>
    </rPh>
    <phoneticPr fontId="1"/>
  </si>
  <si>
    <r>
      <t>必ず、作品の到着前までに右上のEメールアドレスへ本ファイルを送信してください。（</t>
    </r>
    <r>
      <rPr>
        <u/>
        <sz val="10"/>
        <color rgb="FFFF0000"/>
        <rFont val="HGP創英角ｺﾞｼｯｸUB"/>
        <family val="3"/>
        <charset val="128"/>
      </rPr>
      <t>FAXや作品に同封等の</t>
    </r>
    <r>
      <rPr>
        <u/>
        <sz val="12"/>
        <color rgb="FFFF0000"/>
        <rFont val="HGP創英角ｺﾞｼｯｸUB"/>
        <family val="3"/>
        <charset val="128"/>
      </rPr>
      <t>紙媒体不可</t>
    </r>
    <r>
      <rPr>
        <b/>
        <sz val="10"/>
        <color theme="1"/>
        <rFont val="HG丸ｺﾞｼｯｸM-PRO"/>
        <family val="3"/>
        <charset val="128"/>
      </rPr>
      <t>）</t>
    </r>
    <rPh sb="0" eb="1">
      <t>カナラ</t>
    </rPh>
    <rPh sb="3" eb="5">
      <t>サクヒン</t>
    </rPh>
    <rPh sb="6" eb="8">
      <t>トウチャク</t>
    </rPh>
    <rPh sb="8" eb="9">
      <t>マエ</t>
    </rPh>
    <rPh sb="12" eb="14">
      <t>ミギウエ</t>
    </rPh>
    <rPh sb="24" eb="25">
      <t>ホン</t>
    </rPh>
    <rPh sb="30" eb="32">
      <t>ソウシン</t>
    </rPh>
    <rPh sb="44" eb="46">
      <t>サクヒン</t>
    </rPh>
    <rPh sb="47" eb="49">
      <t>ドウフウ</t>
    </rPh>
    <rPh sb="49" eb="50">
      <t>トウ</t>
    </rPh>
    <rPh sb="51" eb="52">
      <t>カミ</t>
    </rPh>
    <rPh sb="52" eb="54">
      <t>バイタイ</t>
    </rPh>
    <rPh sb="54" eb="56">
      <t>フカ</t>
    </rPh>
    <phoneticPr fontId="1"/>
  </si>
  <si>
    <t>ご担当者様への連絡用TEL</t>
    <rPh sb="1" eb="4">
      <t>タントウシャ</t>
    </rPh>
    <rPh sb="4" eb="5">
      <t>サマ</t>
    </rPh>
    <rPh sb="7" eb="9">
      <t>レンラク</t>
    </rPh>
    <rPh sb="9" eb="10">
      <t>ヨウ</t>
    </rPh>
    <phoneticPr fontId="1"/>
  </si>
  <si>
    <t>ご担当者様への連絡用FAX</t>
    <rPh sb="1" eb="4">
      <t>タントウシャ</t>
    </rPh>
    <rPh sb="4" eb="5">
      <t>サマ</t>
    </rPh>
    <rPh sb="7" eb="9">
      <t>レンラク</t>
    </rPh>
    <rPh sb="9" eb="10">
      <t>ヨウ</t>
    </rPh>
    <phoneticPr fontId="1"/>
  </si>
  <si>
    <t>※ 作品は返却しません。控え等を必要とされる場合には、あらかじめ複数枚を印刷される等の対応をお願いいたします。</t>
    <phoneticPr fontId="1"/>
  </si>
  <si>
    <t>小学校住所</t>
    <rPh sb="0" eb="3">
      <t>ショウガッコウ</t>
    </rPh>
    <rPh sb="3" eb="5">
      <t>ジュウショ</t>
    </rPh>
    <phoneticPr fontId="1"/>
  </si>
  <si>
    <t>〒</t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</si>
  <si>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</si>
  <si>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</si>
  <si>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番地その他</t>
    <rPh sb="0" eb="2">
      <t>バンチ</t>
    </rPh>
    <rPh sb="4" eb="5">
      <t>タ</t>
    </rPh>
    <phoneticPr fontId="1"/>
  </si>
  <si>
    <t>漢字氏名の注意その他の備考</t>
    <rPh sb="0" eb="2">
      <t>カンジ</t>
    </rPh>
    <rPh sb="2" eb="4">
      <t>シメイ</t>
    </rPh>
    <rPh sb="5" eb="7">
      <t>チュウイ</t>
    </rPh>
    <rPh sb="9" eb="10">
      <t>タ</t>
    </rPh>
    <rPh sb="11" eb="13">
      <t>ビコウ</t>
    </rPh>
    <phoneticPr fontId="1"/>
  </si>
  <si>
    <t>小学校名（様式1が反映されます）</t>
    <rPh sb="0" eb="3">
      <t>ショウガッコウ</t>
    </rPh>
    <rPh sb="3" eb="4">
      <t>メイ</t>
    </rPh>
    <rPh sb="5" eb="7">
      <t>ヨウシキ</t>
    </rPh>
    <rPh sb="9" eb="11">
      <t>ハンエイ</t>
    </rPh>
    <phoneticPr fontId="1"/>
  </si>
  <si>
    <t>非 ・ 入選 ・ 銅 ・ 銀 ・ 金 ・ 
優 ・サ・新日・ 審特 ・ 特学 ・ 
青年 ・ 協会 ・ 大臣 ・ 理事長</t>
    <rPh sb="0" eb="1">
      <t>ヒ</t>
    </rPh>
    <rPh sb="4" eb="6">
      <t>ニュウセン</t>
    </rPh>
    <rPh sb="9" eb="10">
      <t>ドウ</t>
    </rPh>
    <rPh sb="13" eb="14">
      <t>ギン</t>
    </rPh>
    <rPh sb="17" eb="18">
      <t>キン</t>
    </rPh>
    <rPh sb="22" eb="23">
      <t>ユウ</t>
    </rPh>
    <rPh sb="27" eb="29">
      <t>シンニチ</t>
    </rPh>
    <rPh sb="31" eb="32">
      <t>シン</t>
    </rPh>
    <rPh sb="32" eb="33">
      <t>トク</t>
    </rPh>
    <rPh sb="36" eb="37">
      <t>トク</t>
    </rPh>
    <rPh sb="37" eb="38">
      <t>マナブ</t>
    </rPh>
    <rPh sb="42" eb="44">
      <t>セイネン</t>
    </rPh>
    <rPh sb="47" eb="49">
      <t>キョウカイ</t>
    </rPh>
    <rPh sb="52" eb="54">
      <t>ダイジン</t>
    </rPh>
    <rPh sb="57" eb="60">
      <t>リジチョウ</t>
    </rPh>
    <phoneticPr fontId="1"/>
  </si>
  <si>
    <t>※ 学年の数字の前の 「特」 は、「特別支援学級」 の意。</t>
    <rPh sb="2" eb="4">
      <t>ガクネン</t>
    </rPh>
    <rPh sb="5" eb="7">
      <t>スウジ</t>
    </rPh>
    <rPh sb="8" eb="9">
      <t>マエ</t>
    </rPh>
    <rPh sb="12" eb="13">
      <t>トク</t>
    </rPh>
    <rPh sb="18" eb="20">
      <t>トクベツ</t>
    </rPh>
    <rPh sb="20" eb="22">
      <t>シエン</t>
    </rPh>
    <rPh sb="22" eb="24">
      <t>ガッキュウ</t>
    </rPh>
    <rPh sb="27" eb="28">
      <t>イ</t>
    </rPh>
    <phoneticPr fontId="1"/>
  </si>
  <si>
    <t>学年
※</t>
    <rPh sb="0" eb="2">
      <t>ガクネン</t>
    </rPh>
    <phoneticPr fontId="1"/>
  </si>
  <si>
    <t>【様式3】 第32回日専連全国児童版画コンクール応募票
（最寄に日専連がない小学校用）</t>
    <rPh sb="1" eb="3">
      <t>ヨウシキ</t>
    </rPh>
    <rPh sb="6" eb="7">
      <t>ダイ</t>
    </rPh>
    <rPh sb="9" eb="10">
      <t>カイ</t>
    </rPh>
    <rPh sb="10" eb="13">
      <t>ニッセンレン</t>
    </rPh>
    <rPh sb="13" eb="15">
      <t>ゼンコク</t>
    </rPh>
    <rPh sb="15" eb="17">
      <t>ジドウ</t>
    </rPh>
    <rPh sb="17" eb="19">
      <t>ハンガ</t>
    </rPh>
    <rPh sb="24" eb="26">
      <t>オウボ</t>
    </rPh>
    <rPh sb="26" eb="27">
      <t>ヒョウ</t>
    </rPh>
    <rPh sb="29" eb="31">
      <t>モヨ</t>
    </rPh>
    <rPh sb="32" eb="35">
      <t>ニッセンレン</t>
    </rPh>
    <rPh sb="38" eb="42">
      <t>ショウガッコウヨウ</t>
    </rPh>
    <phoneticPr fontId="1"/>
  </si>
  <si>
    <t>【様式1】 第32回 日専連全国児童版画コンクール参加申込書 （最寄に日専連がない小学校用）</t>
    <rPh sb="1" eb="3">
      <t>ヨウシキ</t>
    </rPh>
    <rPh sb="6" eb="7">
      <t>ダイ</t>
    </rPh>
    <rPh sb="9" eb="10">
      <t>カイ</t>
    </rPh>
    <rPh sb="11" eb="14">
      <t>ニッセンレン</t>
    </rPh>
    <rPh sb="14" eb="16">
      <t>ゼンコク</t>
    </rPh>
    <rPh sb="16" eb="18">
      <t>ジドウ</t>
    </rPh>
    <rPh sb="18" eb="20">
      <t>ハンガ</t>
    </rPh>
    <rPh sb="25" eb="27">
      <t>サンカ</t>
    </rPh>
    <rPh sb="27" eb="30">
      <t>モウシコミショ</t>
    </rPh>
    <rPh sb="32" eb="34">
      <t>モヨ</t>
    </rPh>
    <rPh sb="35" eb="38">
      <t>ニッセンレン</t>
    </rPh>
    <rPh sb="41" eb="44">
      <t>ショウガッコウ</t>
    </rPh>
    <rPh sb="44" eb="45">
      <t>ヨウ</t>
    </rPh>
    <rPh sb="45" eb="46">
      <t>コウヨウ</t>
    </rPh>
    <phoneticPr fontId="1"/>
  </si>
  <si>
    <t>【様式2】 第32回日専連全国児童版画コンクール応募作品一覧 （最寄に日専連がない小学校用）</t>
    <rPh sb="1" eb="3">
      <t>ヨウシキ</t>
    </rPh>
    <rPh sb="6" eb="7">
      <t>ダイ</t>
    </rPh>
    <rPh sb="9" eb="10">
      <t>カイ</t>
    </rPh>
    <rPh sb="10" eb="13">
      <t>ニッセンレン</t>
    </rPh>
    <rPh sb="13" eb="15">
      <t>ゼンコク</t>
    </rPh>
    <rPh sb="15" eb="17">
      <t>ジドウ</t>
    </rPh>
    <rPh sb="17" eb="19">
      <t>ハンガ</t>
    </rPh>
    <rPh sb="24" eb="26">
      <t>オウボ</t>
    </rPh>
    <rPh sb="26" eb="28">
      <t>サクヒン</t>
    </rPh>
    <rPh sb="28" eb="30">
      <t>イチラン</t>
    </rPh>
    <rPh sb="32" eb="34">
      <t>モヨ</t>
    </rPh>
    <rPh sb="35" eb="38">
      <t>ニッセンレン</t>
    </rPh>
    <rPh sb="41" eb="45">
      <t>ショウガッコウヨウ</t>
    </rPh>
    <phoneticPr fontId="1"/>
  </si>
  <si>
    <t>sosiki★mx■nissenren■or■jp</t>
    <phoneticPr fontId="1"/>
  </si>
  <si>
    <t>↑ 「★」 を 「@（アットマーク）」 に、「■」 を 「.（ドット）」 に置き換えてください。</t>
    <phoneticPr fontId="1"/>
  </si>
  <si>
    <t>←「★」 を 「@（アットマーク）」 に、「■」 を 「.（ドット）」 に置換下さい。</t>
    <rPh sb="39" eb="4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</si>
</sst>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HG丸ｺﾞｼｯｸM-PRO"/>
      <family val="3"/>
      <charset val="128"/>
    </font>
    <font>
      <u/>
      <sz val="10"/>
      <color theme="10"/>
      <name val="Meiryo UI"/>
      <family val="2"/>
      <charset val="128"/>
    </font>
    <font>
      <sz val="10"/>
      <color rgb="FFFF0000"/>
      <name val="HGP創英角ﾎﾟｯﾌﾟ体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0000FF"/>
      <name val="HGSｺﾞｼｯｸE"/>
      <family val="3"/>
      <charset val="128"/>
    </font>
    <font>
      <b/>
      <sz val="10"/>
      <color indexed="9"/>
      <name val="Meiryo UI"/>
      <family val="3"/>
      <charset val="128"/>
    </font>
    <font>
      <sz val="14"/>
      <color theme="1"/>
      <name val="HGS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S創英角ﾎﾟｯﾌﾟ体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22"/>
      <color theme="1"/>
      <name val="HGP創英角ﾎﾟｯﾌﾟ体"/>
      <family val="3"/>
      <charset val="128"/>
    </font>
    <font>
      <b/>
      <sz val="36"/>
      <color theme="1"/>
      <name val="HGP創英角ﾎﾟｯﾌﾟ体"/>
      <family val="3"/>
      <charset val="128"/>
    </font>
    <font>
      <sz val="11"/>
      <color theme="1"/>
      <name val="Meiryo UI"/>
      <family val="3"/>
      <charset val="128"/>
    </font>
    <font>
      <sz val="14"/>
      <name val="HGP創英角ｺﾞｼｯｸUB"/>
      <family val="3"/>
      <charset val="128"/>
    </font>
    <font>
      <u/>
      <sz val="10"/>
      <color rgb="FFFF0000"/>
      <name val="HGP創英角ｺﾞｼｯｸUB"/>
      <family val="3"/>
      <charset val="128"/>
    </font>
    <font>
      <u/>
      <sz val="12"/>
      <color rgb="FFFF0000"/>
      <name val="HGP創英角ｺﾞｼｯｸUB"/>
      <family val="3"/>
      <charset val="128"/>
    </font>
    <font>
      <sz val="10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0"/>
      <color rgb="FFFF0000"/>
      <name val="MS UI Gothic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BIZ UDPゴシック"/>
      <family val="3"/>
      <charset val="128"/>
    </font>
    <font>
      <b/>
      <sz val="26"/>
      <color indexed="13"/>
      <name val="BIZ UDPゴシック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0" xfId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>
      <alignment vertical="center"/>
    </xf>
    <xf numFmtId="0" fontId="25" fillId="0" borderId="1" xfId="0" quotePrefix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7" fillId="3" borderId="15" xfId="0" applyFont="1" applyFill="1" applyBorder="1" applyAlignment="1">
      <alignment horizontal="left" vertical="center"/>
    </xf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6" xfId="1" quotePrefix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0</xdr:row>
      <xdr:rowOff>85722</xdr:rowOff>
    </xdr:from>
    <xdr:to>
      <xdr:col>3</xdr:col>
      <xdr:colOff>161926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85722"/>
          <a:ext cx="504828" cy="56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5</xdr:row>
      <xdr:rowOff>0</xdr:rowOff>
    </xdr:from>
    <xdr:to>
      <xdr:col>34</xdr:col>
      <xdr:colOff>142875</xdr:colOff>
      <xdr:row>20</xdr:row>
      <xdr:rowOff>152400</xdr:rowOff>
    </xdr:to>
    <xdr:sp macro="" textlink="">
      <xdr:nvSpPr>
        <xdr:cNvPr id="4" name="上矢印 3"/>
        <xdr:cNvSpPr/>
      </xdr:nvSpPr>
      <xdr:spPr>
        <a:xfrm>
          <a:off x="5143500" y="981075"/>
          <a:ext cx="828675" cy="4552950"/>
        </a:xfrm>
        <a:prstGeom prst="upArrow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作品の向き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</xdr:row>
      <xdr:rowOff>171450</xdr:rowOff>
    </xdr:from>
    <xdr:to>
      <xdr:col>21</xdr:col>
      <xdr:colOff>600076</xdr:colOff>
      <xdr:row>13</xdr:row>
      <xdr:rowOff>38100</xdr:rowOff>
    </xdr:to>
    <xdr:sp macro="" textlink="">
      <xdr:nvSpPr>
        <xdr:cNvPr id="6" name="正方形/長方形 5"/>
        <xdr:cNvSpPr/>
      </xdr:nvSpPr>
      <xdr:spPr>
        <a:xfrm>
          <a:off x="10706100" y="352425"/>
          <a:ext cx="6610351" cy="20383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本エクセルファイル中のシート「様式</a:t>
          </a:r>
          <a:r>
            <a:rPr kumimoji="1" lang="en-US" altLang="ja-JP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3</a:t>
          </a:r>
          <a:r>
            <a:rPr kumimoji="1" lang="ja-JP" altLang="en-US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」は、「単発・直打ち」になります。</a:t>
          </a:r>
          <a:endParaRPr kumimoji="1" lang="en-US" altLang="ja-JP" sz="14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endParaRPr kumimoji="1" lang="en-US" altLang="ja-JP" sz="14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それでは効率が良くないこともあるので、本シートを差込元</a:t>
          </a:r>
          <a:r>
            <a:rPr kumimoji="1" lang="en-US" altLang="ja-JP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DB</a:t>
          </a:r>
          <a:r>
            <a:rPr kumimoji="1" lang="ja-JP" altLang="en-US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として、別途「差込印刷」ができるように</a:t>
          </a:r>
          <a:r>
            <a:rPr kumimoji="1" lang="en-US" altLang="ja-JP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Word</a:t>
          </a:r>
          <a:r>
            <a:rPr kumimoji="1" lang="ja-JP" altLang="en-US" sz="1400">
              <a:latin typeface="HGSｺﾞｼｯｸE" panose="020B0900000000000000" pitchFamily="50" charset="-128"/>
              <a:ea typeface="HGSｺﾞｼｯｸE" panose="020B0900000000000000" pitchFamily="50" charset="-128"/>
            </a:rPr>
            <a:t>ファイルを用意しています。</a:t>
          </a:r>
          <a:endParaRPr kumimoji="1" lang="en-US" altLang="ja-JP" sz="14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（様式</a:t>
          </a:r>
          <a:r>
            <a:rPr kumimoji="1" lang="en-US" altLang="ja-JP" sz="140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2</a:t>
          </a:r>
          <a:r>
            <a:rPr kumimoji="1" lang="ja-JP" altLang="en-US" sz="140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が左</a:t>
          </a:r>
          <a:r>
            <a:rPr kumimoji="1" lang="en-US" altLang="ja-JP" sz="140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DB</a:t>
          </a:r>
          <a:r>
            <a:rPr kumimoji="1" lang="ja-JP" altLang="en-US" sz="140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（データベース）に反映されます）</a:t>
          </a:r>
          <a:endParaRPr kumimoji="1" lang="en-US" altLang="ja-JP" sz="140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endParaRPr kumimoji="1" lang="en-US" altLang="ja-JP" sz="14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800" u="sng">
              <a:solidFill>
                <a:srgbClr val="66FF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使い易い方をご利用ください。</a:t>
          </a:r>
          <a:endParaRPr kumimoji="1" lang="en-US" altLang="ja-JP" sz="1800" u="sng">
            <a:solidFill>
              <a:srgbClr val="66FFFF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siki@mx.nissenren.or.jp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23"/>
  <sheetViews>
    <sheetView showGridLines="0" tabSelected="1" topLeftCell="A6" workbookViewId="0">
      <selection activeCell="BK19" sqref="BK19"/>
    </sheetView>
  </sheetViews>
  <sheetFormatPr defaultColWidth="2.375" defaultRowHeight="14.25"/>
  <cols>
    <col min="1" max="16384" width="2.375" style="1"/>
  </cols>
  <sheetData>
    <row r="1" spans="2:37" ht="6.75" customHeight="1" thickBot="1"/>
    <row r="2" spans="2:37" ht="33" customHeight="1" thickTop="1" thickBot="1">
      <c r="B2" s="47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  <c r="AK2" s="3"/>
    </row>
    <row r="3" spans="2:37" ht="4.5" customHeight="1" thickTop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"/>
    </row>
    <row r="4" spans="2:37" ht="17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3"/>
    </row>
    <row r="5" spans="2:37">
      <c r="B5" s="51" t="s">
        <v>31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2:37" ht="15" thickBot="1"/>
    <row r="7" spans="2:37" ht="30" customHeight="1" thickTop="1" thickBot="1">
      <c r="B7" s="31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2:37" ht="15.75" thickTop="1" thickBot="1"/>
    <row r="9" spans="2:37" ht="30" customHeight="1" thickTop="1" thickBot="1">
      <c r="B9" s="52" t="s">
        <v>24</v>
      </c>
      <c r="C9" s="52"/>
      <c r="D9" s="52"/>
      <c r="E9" s="52"/>
      <c r="F9" s="52"/>
      <c r="G9" s="34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6" t="s">
        <v>0</v>
      </c>
      <c r="V9" s="57"/>
      <c r="W9" s="57"/>
      <c r="X9" s="57"/>
      <c r="Y9" s="57"/>
      <c r="Z9" s="34"/>
      <c r="AA9" s="53"/>
      <c r="AB9" s="54"/>
      <c r="AC9" s="54"/>
      <c r="AD9" s="54"/>
      <c r="AE9" s="54"/>
      <c r="AF9" s="54"/>
      <c r="AG9" s="54"/>
      <c r="AH9" s="54"/>
      <c r="AI9" s="54"/>
      <c r="AJ9" s="55"/>
    </row>
    <row r="10" spans="2:37" ht="30" customHeight="1" thickTop="1" thickBot="1">
      <c r="B10" s="34" t="s">
        <v>32</v>
      </c>
      <c r="C10" s="35"/>
      <c r="D10" s="35"/>
      <c r="E10" s="35"/>
      <c r="F10" s="35"/>
      <c r="G10" s="26" t="s">
        <v>33</v>
      </c>
      <c r="H10" s="28"/>
      <c r="I10" s="29"/>
      <c r="J10" s="27"/>
      <c r="K10" s="27"/>
      <c r="L10" s="27"/>
      <c r="M10" s="27"/>
      <c r="N10" s="30"/>
      <c r="O10" s="26" t="s">
        <v>34</v>
      </c>
      <c r="P10" s="27"/>
      <c r="Q10" s="27"/>
      <c r="R10" s="28"/>
      <c r="S10" s="29"/>
      <c r="T10" s="27"/>
      <c r="U10" s="27"/>
      <c r="V10" s="27"/>
      <c r="W10" s="27"/>
      <c r="X10" s="27"/>
      <c r="Y10" s="30"/>
      <c r="Z10" s="26" t="s">
        <v>35</v>
      </c>
      <c r="AA10" s="27"/>
      <c r="AB10" s="27"/>
      <c r="AC10" s="28"/>
      <c r="AD10" s="29"/>
      <c r="AE10" s="27"/>
      <c r="AF10" s="27"/>
      <c r="AG10" s="27"/>
      <c r="AH10" s="27"/>
      <c r="AI10" s="27"/>
      <c r="AJ10" s="30"/>
    </row>
    <row r="11" spans="2:37" ht="30" customHeight="1" thickTop="1" thickBot="1">
      <c r="B11" s="36"/>
      <c r="C11" s="37"/>
      <c r="D11" s="37"/>
      <c r="E11" s="37"/>
      <c r="F11" s="37"/>
      <c r="G11" s="26" t="s">
        <v>36</v>
      </c>
      <c r="H11" s="27"/>
      <c r="I11" s="27"/>
      <c r="J11" s="28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2:37" ht="30" customHeight="1" thickTop="1" thickBot="1">
      <c r="B12" s="38" t="s">
        <v>1</v>
      </c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</row>
    <row r="13" spans="2:37" ht="30" customHeight="1" thickTop="1" thickBot="1">
      <c r="B13" s="38" t="s">
        <v>29</v>
      </c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40"/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2:37" ht="30" customHeight="1" thickTop="1" thickBot="1">
      <c r="B14" s="38" t="s">
        <v>30</v>
      </c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40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2:37" ht="30" customHeight="1" thickTop="1" thickBot="1">
      <c r="B15" s="62" t="s">
        <v>26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</row>
    <row r="16" spans="2:37" ht="15" thickTop="1"/>
    <row r="18" spans="2:36" ht="15" thickBot="1">
      <c r="B18" s="1" t="s">
        <v>2</v>
      </c>
    </row>
    <row r="19" spans="2:36" ht="75" customHeight="1" thickTop="1" thickBot="1">
      <c r="B19" s="6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</row>
    <row r="20" spans="2:36" ht="15" thickTop="1"/>
    <row r="21" spans="2:36" ht="15" thickBot="1"/>
    <row r="22" spans="2:36" ht="32.25" customHeight="1" thickTop="1" thickBot="1">
      <c r="B22" s="60" t="s">
        <v>25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15" t="s">
        <v>45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58" t="s">
        <v>3</v>
      </c>
      <c r="AA22" s="58"/>
      <c r="AB22" s="58"/>
      <c r="AC22" s="58"/>
      <c r="AD22" s="58"/>
      <c r="AE22" s="58"/>
      <c r="AF22" s="58"/>
      <c r="AG22" s="58"/>
      <c r="AH22" s="58"/>
      <c r="AI22" s="58"/>
      <c r="AJ22" s="59"/>
    </row>
    <row r="23" spans="2:36" ht="15" thickTop="1">
      <c r="M23" s="1" t="s">
        <v>46</v>
      </c>
    </row>
  </sheetData>
  <mergeCells count="29">
    <mergeCell ref="O22:Y22"/>
    <mergeCell ref="Z22:AJ22"/>
    <mergeCell ref="B22:N22"/>
    <mergeCell ref="B15:Q15"/>
    <mergeCell ref="R15:AJ15"/>
    <mergeCell ref="B19:AJ19"/>
    <mergeCell ref="B2:AJ2"/>
    <mergeCell ref="B4:AJ4"/>
    <mergeCell ref="B5:AJ5"/>
    <mergeCell ref="B9:G9"/>
    <mergeCell ref="H9:T9"/>
    <mergeCell ref="U9:Z9"/>
    <mergeCell ref="AA9:AJ9"/>
    <mergeCell ref="B12:N12"/>
    <mergeCell ref="O12:AJ12"/>
    <mergeCell ref="B13:N13"/>
    <mergeCell ref="O13:AJ13"/>
    <mergeCell ref="B14:N14"/>
    <mergeCell ref="O14:AJ14"/>
    <mergeCell ref="K11:AJ11"/>
    <mergeCell ref="Z10:AC10"/>
    <mergeCell ref="AD10:AJ10"/>
    <mergeCell ref="G11:J11"/>
    <mergeCell ref="B7:AJ7"/>
    <mergeCell ref="G10:H10"/>
    <mergeCell ref="I10:N10"/>
    <mergeCell ref="O10:R10"/>
    <mergeCell ref="S10:Y10"/>
    <mergeCell ref="B10:F11"/>
  </mergeCells>
  <phoneticPr fontId="1"/>
  <conditionalFormatting sqref="H9:T9">
    <cfRule type="expression" dxfId="0" priority="4">
      <formula>#REF!="〇 要返却"</formula>
    </cfRule>
  </conditionalFormatting>
  <dataValidations count="1">
    <dataValidation imeMode="off" allowBlank="1" showInputMessage="1" showErrorMessage="1" sqref="R15:AJ15 O12:AJ14 I10:N10"/>
  </dataValidations>
  <pageMargins left="0.19685039370078741" right="0.19685039370078741" top="0.39370078740157483" bottom="0.39370078740157483" header="0.19685039370078741" footer="0.19685039370078741"/>
  <pageSetup paperSize="9" orientation="portrait" r:id="rId1"/>
  <headerFooter>
    <oddFooter>&amp;R&amp;"HG丸ｺﾞｼｯｸM-PRO,標準"&amp;9&amp;P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63"/>
  <sheetViews>
    <sheetView showGridLines="0" workbookViewId="0">
      <selection activeCell="C14" sqref="C14:C17"/>
    </sheetView>
  </sheetViews>
  <sheetFormatPr defaultRowHeight="14.25"/>
  <cols>
    <col min="1" max="1" width="0.875" customWidth="1"/>
    <col min="2" max="2" width="4.5" bestFit="1" customWidth="1"/>
    <col min="3" max="3" width="26.75" customWidth="1"/>
    <col min="4" max="4" width="20.875" customWidth="1"/>
    <col min="5" max="5" width="20.375" bestFit="1" customWidth="1"/>
    <col min="6" max="6" width="4.75" bestFit="1" customWidth="1"/>
    <col min="7" max="7" width="39.5" customWidth="1"/>
    <col min="8" max="8" width="5.625" style="5" bestFit="1" customWidth="1"/>
    <col min="9" max="9" width="0.75" customWidth="1"/>
    <col min="11" max="11" width="1.25" customWidth="1"/>
  </cols>
  <sheetData>
    <row r="1" spans="2:8" ht="15" thickBot="1"/>
    <row r="2" spans="2:8" ht="18.75" thickTop="1" thickBot="1">
      <c r="B2" s="67" t="s">
        <v>44</v>
      </c>
      <c r="C2" s="68"/>
      <c r="D2" s="68"/>
      <c r="E2" s="68"/>
      <c r="F2" s="68"/>
      <c r="G2" s="68"/>
      <c r="H2" s="69"/>
    </row>
    <row r="3" spans="2:8" ht="15" thickTop="1">
      <c r="C3" s="117" t="s">
        <v>9</v>
      </c>
      <c r="D3" s="117"/>
      <c r="E3" s="118" t="s">
        <v>45</v>
      </c>
      <c r="F3" s="119"/>
      <c r="G3" s="120" t="s">
        <v>47</v>
      </c>
    </row>
    <row r="4" spans="2:8" ht="3.75" customHeight="1">
      <c r="G4" s="9"/>
      <c r="H4" s="9"/>
    </row>
    <row r="5" spans="2:8">
      <c r="B5" s="10" t="s">
        <v>28</v>
      </c>
    </row>
    <row r="6" spans="2:8" ht="5.25" customHeight="1"/>
    <row r="7" spans="2:8" ht="5.25" customHeight="1"/>
    <row r="8" spans="2:8">
      <c r="B8" s="70" t="s">
        <v>38</v>
      </c>
      <c r="C8" s="71"/>
      <c r="D8" s="70">
        <f>様式1!$H$9</f>
        <v>0</v>
      </c>
      <c r="E8" s="72"/>
      <c r="F8" s="71"/>
    </row>
    <row r="10" spans="2:8">
      <c r="B10" s="11" t="s">
        <v>10</v>
      </c>
    </row>
    <row r="11" spans="2:8" ht="5.25" customHeight="1"/>
    <row r="12" spans="2:8">
      <c r="F12" t="s">
        <v>40</v>
      </c>
    </row>
    <row r="13" spans="2:8" ht="32.25" customHeight="1">
      <c r="B13" s="12" t="s">
        <v>8</v>
      </c>
      <c r="C13" s="12" t="s">
        <v>4</v>
      </c>
      <c r="D13" s="18" t="s">
        <v>11</v>
      </c>
      <c r="E13" s="13" t="s">
        <v>12</v>
      </c>
      <c r="F13" s="13" t="s">
        <v>41</v>
      </c>
      <c r="G13" s="66" t="s">
        <v>37</v>
      </c>
      <c r="H13" s="66"/>
    </row>
    <row r="14" spans="2:8" ht="21">
      <c r="B14" s="7">
        <f>ROW()-(ROW($B$13))</f>
        <v>1</v>
      </c>
      <c r="C14" s="8"/>
      <c r="D14" s="19"/>
      <c r="E14" s="8"/>
      <c r="F14" s="14"/>
      <c r="G14" s="65"/>
      <c r="H14" s="65"/>
    </row>
    <row r="15" spans="2:8" ht="21">
      <c r="B15" s="7">
        <f t="shared" ref="B15:B63" si="0">ROW()-(ROW($B$13))</f>
        <v>2</v>
      </c>
      <c r="C15" s="7"/>
      <c r="D15" s="20"/>
      <c r="E15" s="7"/>
      <c r="F15" s="14"/>
      <c r="G15" s="65"/>
      <c r="H15" s="65"/>
    </row>
    <row r="16" spans="2:8" ht="21">
      <c r="B16" s="7">
        <f t="shared" si="0"/>
        <v>3</v>
      </c>
      <c r="C16" s="7"/>
      <c r="D16" s="20"/>
      <c r="E16" s="7"/>
      <c r="F16" s="14"/>
      <c r="G16" s="65"/>
      <c r="H16" s="65"/>
    </row>
    <row r="17" spans="2:8" ht="21">
      <c r="B17" s="7">
        <f t="shared" si="0"/>
        <v>4</v>
      </c>
      <c r="C17" s="7"/>
      <c r="D17" s="20"/>
      <c r="E17" s="7"/>
      <c r="F17" s="14"/>
      <c r="G17" s="65"/>
      <c r="H17" s="65"/>
    </row>
    <row r="18" spans="2:8" ht="21">
      <c r="B18" s="7">
        <f t="shared" si="0"/>
        <v>5</v>
      </c>
      <c r="C18" s="7"/>
      <c r="D18" s="20"/>
      <c r="E18" s="7"/>
      <c r="F18" s="14"/>
      <c r="G18" s="65"/>
      <c r="H18" s="65"/>
    </row>
    <row r="19" spans="2:8" ht="21">
      <c r="B19" s="7">
        <f t="shared" si="0"/>
        <v>6</v>
      </c>
      <c r="C19" s="7"/>
      <c r="D19" s="20"/>
      <c r="E19" s="7"/>
      <c r="F19" s="14"/>
      <c r="G19" s="65"/>
      <c r="H19" s="65"/>
    </row>
    <row r="20" spans="2:8" ht="21">
      <c r="B20" s="7">
        <f t="shared" si="0"/>
        <v>7</v>
      </c>
      <c r="C20" s="7"/>
      <c r="D20" s="20"/>
      <c r="E20" s="7"/>
      <c r="F20" s="14"/>
      <c r="G20" s="65"/>
      <c r="H20" s="65"/>
    </row>
    <row r="21" spans="2:8" ht="21">
      <c r="B21" s="7">
        <f t="shared" si="0"/>
        <v>8</v>
      </c>
      <c r="C21" s="7"/>
      <c r="D21" s="20"/>
      <c r="E21" s="7"/>
      <c r="F21" s="14"/>
      <c r="G21" s="65"/>
      <c r="H21" s="65"/>
    </row>
    <row r="22" spans="2:8" ht="21">
      <c r="B22" s="7">
        <f t="shared" si="0"/>
        <v>9</v>
      </c>
      <c r="C22" s="7"/>
      <c r="D22" s="20"/>
      <c r="E22" s="7"/>
      <c r="F22" s="14"/>
      <c r="G22" s="65"/>
      <c r="H22" s="65"/>
    </row>
    <row r="23" spans="2:8" ht="21">
      <c r="B23" s="7">
        <f t="shared" si="0"/>
        <v>10</v>
      </c>
      <c r="C23" s="7"/>
      <c r="D23" s="21"/>
      <c r="E23" s="7"/>
      <c r="F23" s="14"/>
      <c r="G23" s="65"/>
      <c r="H23" s="65"/>
    </row>
    <row r="24" spans="2:8" ht="21">
      <c r="B24" s="7">
        <f t="shared" si="0"/>
        <v>11</v>
      </c>
      <c r="C24" s="7"/>
      <c r="D24" s="20"/>
      <c r="E24" s="7"/>
      <c r="F24" s="14"/>
      <c r="G24" s="65"/>
      <c r="H24" s="65"/>
    </row>
    <row r="25" spans="2:8" ht="21">
      <c r="B25" s="7">
        <f t="shared" si="0"/>
        <v>12</v>
      </c>
      <c r="C25" s="7"/>
      <c r="D25" s="20"/>
      <c r="E25" s="7"/>
      <c r="F25" s="14"/>
      <c r="G25" s="65"/>
      <c r="H25" s="65"/>
    </row>
    <row r="26" spans="2:8" ht="21">
      <c r="B26" s="7">
        <f t="shared" si="0"/>
        <v>13</v>
      </c>
      <c r="C26" s="7"/>
      <c r="D26" s="20"/>
      <c r="E26" s="7"/>
      <c r="F26" s="14"/>
      <c r="G26" s="65"/>
      <c r="H26" s="65"/>
    </row>
    <row r="27" spans="2:8" ht="21">
      <c r="B27" s="7">
        <f t="shared" si="0"/>
        <v>14</v>
      </c>
      <c r="C27" s="7"/>
      <c r="D27" s="20"/>
      <c r="E27" s="7"/>
      <c r="F27" s="14"/>
      <c r="G27" s="65"/>
      <c r="H27" s="65"/>
    </row>
    <row r="28" spans="2:8" ht="21">
      <c r="B28" s="7">
        <f t="shared" si="0"/>
        <v>15</v>
      </c>
      <c r="C28" s="7"/>
      <c r="D28" s="20"/>
      <c r="E28" s="7"/>
      <c r="F28" s="14"/>
      <c r="G28" s="65"/>
      <c r="H28" s="65"/>
    </row>
    <row r="29" spans="2:8" ht="21">
      <c r="B29" s="7">
        <f t="shared" si="0"/>
        <v>16</v>
      </c>
      <c r="C29" s="7"/>
      <c r="D29" s="20"/>
      <c r="E29" s="7"/>
      <c r="F29" s="14"/>
      <c r="G29" s="65"/>
      <c r="H29" s="65"/>
    </row>
    <row r="30" spans="2:8" ht="21">
      <c r="B30" s="7">
        <f t="shared" si="0"/>
        <v>17</v>
      </c>
      <c r="C30" s="7"/>
      <c r="D30" s="20"/>
      <c r="E30" s="7"/>
      <c r="F30" s="14"/>
      <c r="G30" s="65"/>
      <c r="H30" s="65"/>
    </row>
    <row r="31" spans="2:8" ht="21">
      <c r="B31" s="7">
        <f t="shared" si="0"/>
        <v>18</v>
      </c>
      <c r="C31" s="7"/>
      <c r="D31" s="20"/>
      <c r="E31" s="7"/>
      <c r="F31" s="14"/>
      <c r="G31" s="65"/>
      <c r="H31" s="65"/>
    </row>
    <row r="32" spans="2:8" ht="21">
      <c r="B32" s="7">
        <f t="shared" si="0"/>
        <v>19</v>
      </c>
      <c r="C32" s="7"/>
      <c r="D32" s="20"/>
      <c r="E32" s="7"/>
      <c r="F32" s="14"/>
      <c r="G32" s="65"/>
      <c r="H32" s="65"/>
    </row>
    <row r="33" spans="2:8" ht="21">
      <c r="B33" s="7">
        <f t="shared" si="0"/>
        <v>20</v>
      </c>
      <c r="C33" s="7"/>
      <c r="D33" s="20"/>
      <c r="E33" s="7"/>
      <c r="F33" s="14"/>
      <c r="G33" s="65"/>
      <c r="H33" s="65"/>
    </row>
    <row r="34" spans="2:8" ht="21">
      <c r="B34" s="7">
        <f t="shared" si="0"/>
        <v>21</v>
      </c>
      <c r="C34" s="7"/>
      <c r="D34" s="20"/>
      <c r="E34" s="7"/>
      <c r="F34" s="14"/>
      <c r="G34" s="65"/>
      <c r="H34" s="65"/>
    </row>
    <row r="35" spans="2:8" ht="21">
      <c r="B35" s="7">
        <f t="shared" si="0"/>
        <v>22</v>
      </c>
      <c r="C35" s="7"/>
      <c r="D35" s="20"/>
      <c r="E35" s="7"/>
      <c r="F35" s="14"/>
      <c r="G35" s="65"/>
      <c r="H35" s="65"/>
    </row>
    <row r="36" spans="2:8" ht="21">
      <c r="B36" s="7">
        <f t="shared" si="0"/>
        <v>23</v>
      </c>
      <c r="C36" s="7"/>
      <c r="D36" s="20"/>
      <c r="E36" s="7"/>
      <c r="F36" s="14"/>
      <c r="G36" s="65"/>
      <c r="H36" s="65"/>
    </row>
    <row r="37" spans="2:8" ht="21">
      <c r="B37" s="7">
        <f t="shared" si="0"/>
        <v>24</v>
      </c>
      <c r="C37" s="7"/>
      <c r="D37" s="20"/>
      <c r="E37" s="7"/>
      <c r="F37" s="14"/>
      <c r="G37" s="65"/>
      <c r="H37" s="65"/>
    </row>
    <row r="38" spans="2:8" ht="21">
      <c r="B38" s="7">
        <f t="shared" si="0"/>
        <v>25</v>
      </c>
      <c r="C38" s="7"/>
      <c r="D38" s="20"/>
      <c r="E38" s="7"/>
      <c r="F38" s="14"/>
      <c r="G38" s="65"/>
      <c r="H38" s="65"/>
    </row>
    <row r="39" spans="2:8" ht="21">
      <c r="B39" s="7">
        <f t="shared" si="0"/>
        <v>26</v>
      </c>
      <c r="C39" s="7"/>
      <c r="D39" s="20"/>
      <c r="E39" s="7"/>
      <c r="F39" s="14"/>
      <c r="G39" s="65"/>
      <c r="H39" s="65"/>
    </row>
    <row r="40" spans="2:8" ht="21">
      <c r="B40" s="7">
        <f t="shared" si="0"/>
        <v>27</v>
      </c>
      <c r="C40" s="7"/>
      <c r="D40" s="20"/>
      <c r="E40" s="7"/>
      <c r="F40" s="14"/>
      <c r="G40" s="65"/>
      <c r="H40" s="65"/>
    </row>
    <row r="41" spans="2:8" ht="21">
      <c r="B41" s="7">
        <f t="shared" si="0"/>
        <v>28</v>
      </c>
      <c r="C41" s="7"/>
      <c r="D41" s="20"/>
      <c r="E41" s="7"/>
      <c r="F41" s="14"/>
      <c r="G41" s="65"/>
      <c r="H41" s="65"/>
    </row>
    <row r="42" spans="2:8" ht="21">
      <c r="B42" s="7">
        <f t="shared" si="0"/>
        <v>29</v>
      </c>
      <c r="C42" s="7"/>
      <c r="D42" s="20"/>
      <c r="E42" s="7"/>
      <c r="F42" s="14"/>
      <c r="G42" s="65"/>
      <c r="H42" s="65"/>
    </row>
    <row r="43" spans="2:8" ht="21">
      <c r="B43" s="7">
        <f t="shared" si="0"/>
        <v>30</v>
      </c>
      <c r="C43" s="7"/>
      <c r="D43" s="20"/>
      <c r="E43" s="7"/>
      <c r="F43" s="14"/>
      <c r="G43" s="65"/>
      <c r="H43" s="65"/>
    </row>
    <row r="44" spans="2:8" ht="21">
      <c r="B44" s="7">
        <f t="shared" si="0"/>
        <v>31</v>
      </c>
      <c r="C44" s="7"/>
      <c r="D44" s="20"/>
      <c r="E44" s="7"/>
      <c r="F44" s="14"/>
      <c r="G44" s="65"/>
      <c r="H44" s="65"/>
    </row>
    <row r="45" spans="2:8" ht="21">
      <c r="B45" s="7">
        <f t="shared" si="0"/>
        <v>32</v>
      </c>
      <c r="C45" s="7"/>
      <c r="D45" s="20"/>
      <c r="E45" s="7"/>
      <c r="F45" s="14"/>
      <c r="G45" s="65"/>
      <c r="H45" s="65"/>
    </row>
    <row r="46" spans="2:8" ht="21">
      <c r="B46" s="7">
        <f t="shared" si="0"/>
        <v>33</v>
      </c>
      <c r="C46" s="7"/>
      <c r="D46" s="20"/>
      <c r="E46" s="7"/>
      <c r="F46" s="14"/>
      <c r="G46" s="65"/>
      <c r="H46" s="65"/>
    </row>
    <row r="47" spans="2:8" ht="21">
      <c r="B47" s="7">
        <f t="shared" si="0"/>
        <v>34</v>
      </c>
      <c r="C47" s="7"/>
      <c r="D47" s="20"/>
      <c r="E47" s="7"/>
      <c r="F47" s="14"/>
      <c r="G47" s="65"/>
      <c r="H47" s="65"/>
    </row>
    <row r="48" spans="2:8" ht="21">
      <c r="B48" s="7">
        <f t="shared" si="0"/>
        <v>35</v>
      </c>
      <c r="C48" s="7"/>
      <c r="D48" s="20"/>
      <c r="E48" s="7"/>
      <c r="F48" s="14"/>
      <c r="G48" s="65"/>
      <c r="H48" s="65"/>
    </row>
    <row r="49" spans="2:8" ht="21">
      <c r="B49" s="7">
        <f t="shared" si="0"/>
        <v>36</v>
      </c>
      <c r="C49" s="7"/>
      <c r="D49" s="20"/>
      <c r="E49" s="7"/>
      <c r="F49" s="14"/>
      <c r="G49" s="65"/>
      <c r="H49" s="65"/>
    </row>
    <row r="50" spans="2:8" ht="21">
      <c r="B50" s="7">
        <f t="shared" si="0"/>
        <v>37</v>
      </c>
      <c r="C50" s="7"/>
      <c r="D50" s="20"/>
      <c r="E50" s="7"/>
      <c r="F50" s="14"/>
      <c r="G50" s="65"/>
      <c r="H50" s="65"/>
    </row>
    <row r="51" spans="2:8" ht="21">
      <c r="B51" s="7">
        <f t="shared" si="0"/>
        <v>38</v>
      </c>
      <c r="C51" s="7"/>
      <c r="D51" s="20"/>
      <c r="E51" s="7"/>
      <c r="F51" s="14"/>
      <c r="G51" s="65"/>
      <c r="H51" s="65"/>
    </row>
    <row r="52" spans="2:8" ht="21">
      <c r="B52" s="7">
        <f t="shared" si="0"/>
        <v>39</v>
      </c>
      <c r="C52" s="7"/>
      <c r="D52" s="20"/>
      <c r="E52" s="7"/>
      <c r="F52" s="14"/>
      <c r="G52" s="65"/>
      <c r="H52" s="65"/>
    </row>
    <row r="53" spans="2:8" ht="21">
      <c r="B53" s="7">
        <f t="shared" si="0"/>
        <v>40</v>
      </c>
      <c r="C53" s="7"/>
      <c r="D53" s="20"/>
      <c r="E53" s="7"/>
      <c r="F53" s="14"/>
      <c r="G53" s="65"/>
      <c r="H53" s="65"/>
    </row>
    <row r="54" spans="2:8" ht="21">
      <c r="B54" s="7">
        <f t="shared" si="0"/>
        <v>41</v>
      </c>
      <c r="C54" s="7"/>
      <c r="D54" s="20"/>
      <c r="E54" s="7"/>
      <c r="F54" s="14"/>
      <c r="G54" s="65"/>
      <c r="H54" s="65"/>
    </row>
    <row r="55" spans="2:8" ht="21">
      <c r="B55" s="7">
        <f t="shared" si="0"/>
        <v>42</v>
      </c>
      <c r="C55" s="7"/>
      <c r="D55" s="20"/>
      <c r="E55" s="7"/>
      <c r="F55" s="14"/>
      <c r="G55" s="65"/>
      <c r="H55" s="65"/>
    </row>
    <row r="56" spans="2:8" ht="21">
      <c r="B56" s="7">
        <f t="shared" si="0"/>
        <v>43</v>
      </c>
      <c r="C56" s="7"/>
      <c r="D56" s="20"/>
      <c r="E56" s="7"/>
      <c r="F56" s="14"/>
      <c r="G56" s="65"/>
      <c r="H56" s="65"/>
    </row>
    <row r="57" spans="2:8" ht="21">
      <c r="B57" s="7">
        <f t="shared" si="0"/>
        <v>44</v>
      </c>
      <c r="C57" s="7"/>
      <c r="D57" s="20"/>
      <c r="E57" s="7"/>
      <c r="F57" s="14"/>
      <c r="G57" s="65"/>
      <c r="H57" s="65"/>
    </row>
    <row r="58" spans="2:8" ht="21">
      <c r="B58" s="7">
        <f t="shared" si="0"/>
        <v>45</v>
      </c>
      <c r="C58" s="7"/>
      <c r="D58" s="20"/>
      <c r="E58" s="7"/>
      <c r="F58" s="14"/>
      <c r="G58" s="65"/>
      <c r="H58" s="65"/>
    </row>
    <row r="59" spans="2:8" ht="21">
      <c r="B59" s="7">
        <f t="shared" si="0"/>
        <v>46</v>
      </c>
      <c r="C59" s="7"/>
      <c r="D59" s="20"/>
      <c r="E59" s="7"/>
      <c r="F59" s="14"/>
      <c r="G59" s="65"/>
      <c r="H59" s="65"/>
    </row>
    <row r="60" spans="2:8" ht="21">
      <c r="B60" s="7">
        <f t="shared" si="0"/>
        <v>47</v>
      </c>
      <c r="C60" s="7"/>
      <c r="D60" s="20"/>
      <c r="E60" s="7"/>
      <c r="F60" s="14"/>
      <c r="G60" s="65"/>
      <c r="H60" s="65"/>
    </row>
    <row r="61" spans="2:8" ht="21">
      <c r="B61" s="7">
        <f t="shared" si="0"/>
        <v>48</v>
      </c>
      <c r="C61" s="7"/>
      <c r="D61" s="20"/>
      <c r="E61" s="7"/>
      <c r="F61" s="14"/>
      <c r="G61" s="65"/>
      <c r="H61" s="65"/>
    </row>
    <row r="62" spans="2:8" ht="21">
      <c r="B62" s="7">
        <f t="shared" si="0"/>
        <v>49</v>
      </c>
      <c r="C62" s="7"/>
      <c r="D62" s="20"/>
      <c r="E62" s="7"/>
      <c r="F62" s="14"/>
      <c r="G62" s="65"/>
      <c r="H62" s="65"/>
    </row>
    <row r="63" spans="2:8" ht="21">
      <c r="B63" s="7">
        <f t="shared" si="0"/>
        <v>50</v>
      </c>
      <c r="C63" s="7"/>
      <c r="D63" s="20"/>
      <c r="E63" s="7"/>
      <c r="F63" s="14"/>
      <c r="G63" s="65"/>
      <c r="H63" s="65"/>
    </row>
  </sheetData>
  <mergeCells count="54">
    <mergeCell ref="B2:H2"/>
    <mergeCell ref="B8:C8"/>
    <mergeCell ref="D8:F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3:H63"/>
    <mergeCell ref="G58:H58"/>
    <mergeCell ref="G59:H59"/>
    <mergeCell ref="G60:H60"/>
    <mergeCell ref="G61:H61"/>
    <mergeCell ref="G62:H62"/>
  </mergeCells>
  <phoneticPr fontId="1"/>
  <dataValidations count="1">
    <dataValidation type="list" imeMode="off" allowBlank="1" showInputMessage="1" showErrorMessage="1" sqref="F14:F63">
      <formula1>"1,2,3,4,5,6,特1,特2,特3,特4,特5,特6"</formula1>
    </dataValidation>
  </dataValidations>
  <hyperlinks>
    <hyperlink ref="G3" r:id="rId1" display="sosiki@mx.nissenren.or.jp"/>
  </hyperlinks>
  <pageMargins left="0.19685039370078741" right="0.19685039370078741" top="0.39370078740157483" bottom="0.39370078740157483" header="0.19685039370078741" footer="0.19685039370078741"/>
  <pageSetup paperSize="9" orientation="landscape" r:id="rId2"/>
  <headerFooter>
    <oddFooter>&amp;R&amp;"HG丸ｺﾞｼｯｸM-PRO,標準"&amp;9&amp;P / &amp;N ページ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B1:AI22"/>
  <sheetViews>
    <sheetView showGridLines="0" workbookViewId="0">
      <selection activeCell="E4" sqref="E4:AI4"/>
    </sheetView>
  </sheetViews>
  <sheetFormatPr defaultColWidth="2.25" defaultRowHeight="14.25"/>
  <cols>
    <col min="1" max="16384" width="2.25" style="1"/>
  </cols>
  <sheetData>
    <row r="1" spans="2:35" ht="6.75" customHeight="1" thickBot="1"/>
    <row r="2" spans="2:35" ht="30" customHeight="1" thickTop="1">
      <c r="E2" s="73" t="s">
        <v>42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</row>
    <row r="3" spans="2:35" ht="30" customHeight="1" thickBot="1"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</row>
    <row r="4" spans="2:35" ht="15" thickTop="1">
      <c r="E4" s="79" t="s">
        <v>22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2:35" ht="6" customHeight="1" thickBot="1"/>
    <row r="6" spans="2:35" ht="30" customHeight="1" thickTop="1">
      <c r="B6" s="80" t="s">
        <v>6</v>
      </c>
      <c r="C6" s="81"/>
      <c r="D6" s="81"/>
      <c r="E6" s="81"/>
      <c r="F6" s="81"/>
      <c r="G6" s="84">
        <f>様式1!$H$9</f>
        <v>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6" t="s">
        <v>5</v>
      </c>
      <c r="T6" s="86"/>
      <c r="U6" s="86"/>
      <c r="V6" s="86"/>
      <c r="W6" s="88"/>
      <c r="X6" s="88"/>
      <c r="Y6" s="88"/>
      <c r="Z6" s="88"/>
      <c r="AA6" s="88"/>
      <c r="AB6" s="88"/>
      <c r="AC6" s="88"/>
      <c r="AD6" s="89"/>
      <c r="AE6" s="15"/>
      <c r="AF6" s="15"/>
      <c r="AG6" s="15"/>
    </row>
    <row r="7" spans="2:35" ht="30" customHeight="1" thickBot="1">
      <c r="B7" s="82"/>
      <c r="C7" s="83"/>
      <c r="D7" s="83"/>
      <c r="E7" s="83"/>
      <c r="F7" s="8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7"/>
      <c r="T7" s="87"/>
      <c r="U7" s="87"/>
      <c r="V7" s="87"/>
      <c r="W7" s="90"/>
      <c r="X7" s="90"/>
      <c r="Y7" s="90"/>
      <c r="Z7" s="90"/>
      <c r="AA7" s="90"/>
      <c r="AB7" s="90"/>
      <c r="AC7" s="90"/>
      <c r="AD7" s="91"/>
      <c r="AE7" s="15"/>
      <c r="AF7" s="15"/>
      <c r="AG7" s="15"/>
    </row>
    <row r="8" spans="2:35" ht="5.25" customHeight="1" thickTop="1"/>
    <row r="9" spans="2:35" ht="14.25" customHeight="1">
      <c r="B9" s="103" t="s">
        <v>19</v>
      </c>
      <c r="C9" s="104"/>
      <c r="D9" s="104"/>
      <c r="E9" s="104"/>
      <c r="F9" s="10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2:35" ht="14.25" customHeight="1">
      <c r="B10" s="111"/>
      <c r="C10" s="112"/>
      <c r="D10" s="112"/>
      <c r="E10" s="112"/>
      <c r="F10" s="112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</row>
    <row r="11" spans="2:35" ht="18.75" customHeight="1">
      <c r="B11" s="113" t="s">
        <v>20</v>
      </c>
      <c r="C11" s="114"/>
      <c r="D11" s="114"/>
      <c r="E11" s="114"/>
      <c r="F11" s="114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</row>
    <row r="12" spans="2:35" ht="18.75" customHeight="1">
      <c r="B12" s="103"/>
      <c r="C12" s="104"/>
      <c r="D12" s="104"/>
      <c r="E12" s="104"/>
      <c r="F12" s="104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</row>
    <row r="13" spans="2:35" ht="18.75" customHeight="1">
      <c r="B13" s="103" t="s">
        <v>4</v>
      </c>
      <c r="C13" s="104"/>
      <c r="D13" s="104"/>
      <c r="E13" s="104"/>
      <c r="F13" s="104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8"/>
    </row>
    <row r="14" spans="2:35" ht="18.75" customHeight="1">
      <c r="B14" s="103"/>
      <c r="C14" s="104"/>
      <c r="D14" s="104"/>
      <c r="E14" s="104"/>
      <c r="F14" s="104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8"/>
    </row>
    <row r="15" spans="2:35" ht="18.75" customHeight="1" thickBot="1">
      <c r="B15" s="105"/>
      <c r="C15" s="106"/>
      <c r="D15" s="106"/>
      <c r="E15" s="106"/>
      <c r="F15" s="106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</row>
    <row r="16" spans="2:35" ht="8.25" customHeight="1" thickTop="1"/>
    <row r="17" spans="2:35">
      <c r="B17" s="94" t="s">
        <v>27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16"/>
      <c r="AF17" s="16"/>
      <c r="AG17" s="16"/>
      <c r="AH17" s="16"/>
      <c r="AI17" s="16"/>
    </row>
    <row r="18" spans="2:35" ht="14.25" customHeight="1">
      <c r="B18" s="92" t="s">
        <v>39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 t="s">
        <v>21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7"/>
      <c r="AF18" s="17"/>
      <c r="AG18" s="17"/>
      <c r="AH18" s="17"/>
      <c r="AI18" s="17"/>
    </row>
    <row r="19" spans="2:3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7"/>
      <c r="AF19" s="17"/>
      <c r="AG19" s="17"/>
      <c r="AH19" s="17"/>
      <c r="AI19" s="17"/>
    </row>
    <row r="20" spans="2:3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</row>
    <row r="21" spans="2:3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2:35" ht="5.25" customHeight="1"/>
  </sheetData>
  <mergeCells count="16">
    <mergeCell ref="B18:Q21"/>
    <mergeCell ref="R18:T21"/>
    <mergeCell ref="U18:AD21"/>
    <mergeCell ref="B17:AD17"/>
    <mergeCell ref="G9:AD10"/>
    <mergeCell ref="G11:AD12"/>
    <mergeCell ref="B13:F15"/>
    <mergeCell ref="G13:AD15"/>
    <mergeCell ref="B9:F10"/>
    <mergeCell ref="B11:F12"/>
    <mergeCell ref="E2:AI3"/>
    <mergeCell ref="E4:AI4"/>
    <mergeCell ref="B6:F7"/>
    <mergeCell ref="G6:R7"/>
    <mergeCell ref="S6:V7"/>
    <mergeCell ref="W6:AD7"/>
  </mergeCells>
  <phoneticPr fontId="1"/>
  <dataValidations count="1">
    <dataValidation type="list" imeMode="off" allowBlank="1" showInputMessage="1" showErrorMessage="1" sqref="W6:AD7">
      <formula1>"1,2,3,4,5,6,特1,特2,特3,特4,特5,特6"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51"/>
  <sheetViews>
    <sheetView showGridLines="0" workbookViewId="0">
      <selection activeCell="Q23" sqref="Q23"/>
    </sheetView>
  </sheetViews>
  <sheetFormatPr defaultRowHeight="14.25"/>
  <cols>
    <col min="1" max="1" width="4.5" bestFit="1" customWidth="1"/>
    <col min="2" max="7" width="9" hidden="1" customWidth="1"/>
    <col min="8" max="8" width="38.375" customWidth="1"/>
    <col min="9" max="10" width="23.25" customWidth="1"/>
    <col min="11" max="11" width="16.125" bestFit="1" customWidth="1"/>
    <col min="12" max="12" width="32.875" customWidth="1"/>
  </cols>
  <sheetData>
    <row r="1" spans="1:12">
      <c r="A1" s="6" t="s">
        <v>13</v>
      </c>
      <c r="B1" s="6" t="s">
        <v>4</v>
      </c>
      <c r="C1" s="6" t="s">
        <v>11</v>
      </c>
      <c r="D1" s="6" t="s">
        <v>12</v>
      </c>
      <c r="E1" s="6" t="s">
        <v>5</v>
      </c>
      <c r="F1" s="6" t="s">
        <v>6</v>
      </c>
      <c r="G1" s="6" t="s">
        <v>7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</row>
    <row r="2" spans="1:12">
      <c r="A2" s="7">
        <f>様式2!B14</f>
        <v>1</v>
      </c>
      <c r="B2" s="2">
        <f>VLOOKUP($A2,様式2!$B$13:$G$63,2,0)</f>
        <v>0</v>
      </c>
      <c r="C2" s="2">
        <f>VLOOKUP($A2,様式2!$B$13:$G$63,3,0)</f>
        <v>0</v>
      </c>
      <c r="D2" s="2">
        <f>VLOOKUP($A2,様式2!$B$13:$G$63,4,0)</f>
        <v>0</v>
      </c>
      <c r="E2" s="2">
        <f>VLOOKUP($A2,様式2!$B$13:$G$63,5,0)</f>
        <v>0</v>
      </c>
      <c r="F2" s="2">
        <f>様式2!$E$8</f>
        <v>0</v>
      </c>
      <c r="G2" s="2">
        <f>VLOOKUP($A2,様式2!$B$13:$G$63,6,0)</f>
        <v>0</v>
      </c>
      <c r="H2" s="7" t="str">
        <f t="shared" ref="H2:H33" si="0">IF(B2=0,"",B2)</f>
        <v/>
      </c>
      <c r="I2" s="7" t="str">
        <f t="shared" ref="I2:I33" si="1">IF(C2=0,"",C2)</f>
        <v/>
      </c>
      <c r="J2" s="7" t="str">
        <f t="shared" ref="J2:J33" si="2">IF(D2=0,"",D2)</f>
        <v/>
      </c>
      <c r="K2" s="7" t="str">
        <f>IF($B2=0,"",$E2)</f>
        <v/>
      </c>
      <c r="L2" s="7" t="str">
        <f>IF(F2=0,"",F2)</f>
        <v/>
      </c>
    </row>
    <row r="3" spans="1:12">
      <c r="A3" s="7">
        <f>様式2!B15</f>
        <v>2</v>
      </c>
      <c r="B3" s="2">
        <f>VLOOKUP($A3,様式2!$B$13:$G$63,2,0)</f>
        <v>0</v>
      </c>
      <c r="C3" s="2">
        <f>VLOOKUP($A3,様式2!$B$13:$G$63,3,0)</f>
        <v>0</v>
      </c>
      <c r="D3" s="2">
        <f>VLOOKUP($A3,様式2!$B$13:$G$63,4,0)</f>
        <v>0</v>
      </c>
      <c r="E3" s="2">
        <f>VLOOKUP($A3,様式2!$B$13:$G$63,5,0)</f>
        <v>0</v>
      </c>
      <c r="F3" s="2">
        <f>様式2!$E$8</f>
        <v>0</v>
      </c>
      <c r="G3" s="2">
        <f>VLOOKUP($A3,様式2!$B$13:$G$63,6,0)</f>
        <v>0</v>
      </c>
      <c r="H3" s="7" t="str">
        <f t="shared" si="0"/>
        <v/>
      </c>
      <c r="I3" s="7" t="str">
        <f t="shared" si="1"/>
        <v/>
      </c>
      <c r="J3" s="7" t="str">
        <f t="shared" si="2"/>
        <v/>
      </c>
      <c r="K3" s="7" t="str">
        <f t="shared" ref="K3:K51" si="3">IF($B3=0,"",$E3)</f>
        <v/>
      </c>
      <c r="L3" s="7" t="str">
        <f>IF(F3=0,"",F3)</f>
        <v/>
      </c>
    </row>
    <row r="4" spans="1:12">
      <c r="A4" s="7">
        <f>様式2!B16</f>
        <v>3</v>
      </c>
      <c r="B4" s="2">
        <f>VLOOKUP($A4,様式2!$B$13:$G$63,2,0)</f>
        <v>0</v>
      </c>
      <c r="C4" s="2">
        <f>VLOOKUP($A4,様式2!$B$13:$G$63,3,0)</f>
        <v>0</v>
      </c>
      <c r="D4" s="2">
        <f>VLOOKUP($A4,様式2!$B$13:$G$63,4,0)</f>
        <v>0</v>
      </c>
      <c r="E4" s="2">
        <f>VLOOKUP($A4,様式2!$B$13:$G$63,5,0)</f>
        <v>0</v>
      </c>
      <c r="F4" s="2">
        <f>様式2!$E$8</f>
        <v>0</v>
      </c>
      <c r="G4" s="2">
        <f>VLOOKUP($A4,様式2!$B$13:$G$63,6,0)</f>
        <v>0</v>
      </c>
      <c r="H4" s="7" t="str">
        <f t="shared" si="0"/>
        <v/>
      </c>
      <c r="I4" s="7" t="str">
        <f t="shared" si="1"/>
        <v/>
      </c>
      <c r="J4" s="7" t="str">
        <f t="shared" si="2"/>
        <v/>
      </c>
      <c r="K4" s="7" t="str">
        <f t="shared" si="3"/>
        <v/>
      </c>
      <c r="L4" s="7" t="str">
        <f t="shared" ref="L4:L51" si="4">IF(F4=0,"",F4)</f>
        <v/>
      </c>
    </row>
    <row r="5" spans="1:12">
      <c r="A5" s="7">
        <f>様式2!B17</f>
        <v>4</v>
      </c>
      <c r="B5" s="2">
        <f>VLOOKUP($A5,様式2!$B$13:$G$63,2,0)</f>
        <v>0</v>
      </c>
      <c r="C5" s="2">
        <f>VLOOKUP($A5,様式2!$B$13:$G$63,3,0)</f>
        <v>0</v>
      </c>
      <c r="D5" s="2">
        <f>VLOOKUP($A5,様式2!$B$13:$G$63,4,0)</f>
        <v>0</v>
      </c>
      <c r="E5" s="2">
        <f>VLOOKUP($A5,様式2!$B$13:$G$63,5,0)</f>
        <v>0</v>
      </c>
      <c r="F5" s="2">
        <f>様式2!$E$8</f>
        <v>0</v>
      </c>
      <c r="G5" s="2">
        <f>VLOOKUP($A5,様式2!$B$13:$G$63,6,0)</f>
        <v>0</v>
      </c>
      <c r="H5" s="7" t="str">
        <f t="shared" si="0"/>
        <v/>
      </c>
      <c r="I5" s="7" t="str">
        <f t="shared" si="1"/>
        <v/>
      </c>
      <c r="J5" s="7" t="str">
        <f t="shared" si="2"/>
        <v/>
      </c>
      <c r="K5" s="7" t="str">
        <f t="shared" si="3"/>
        <v/>
      </c>
      <c r="L5" s="7" t="str">
        <f t="shared" si="4"/>
        <v/>
      </c>
    </row>
    <row r="6" spans="1:12">
      <c r="A6" s="7">
        <f>様式2!B18</f>
        <v>5</v>
      </c>
      <c r="B6" s="2">
        <f>VLOOKUP($A6,様式2!$B$13:$G$63,2,0)</f>
        <v>0</v>
      </c>
      <c r="C6" s="2">
        <f>VLOOKUP($A6,様式2!$B$13:$G$63,3,0)</f>
        <v>0</v>
      </c>
      <c r="D6" s="2">
        <f>VLOOKUP($A6,様式2!$B$13:$G$63,4,0)</f>
        <v>0</v>
      </c>
      <c r="E6" s="2">
        <f>VLOOKUP($A6,様式2!$B$13:$G$63,5,0)</f>
        <v>0</v>
      </c>
      <c r="F6" s="2">
        <f>様式2!$E$8</f>
        <v>0</v>
      </c>
      <c r="G6" s="2">
        <f>VLOOKUP($A6,様式2!$B$13:$G$63,6,0)</f>
        <v>0</v>
      </c>
      <c r="H6" s="7" t="str">
        <f t="shared" si="0"/>
        <v/>
      </c>
      <c r="I6" s="7" t="str">
        <f t="shared" si="1"/>
        <v/>
      </c>
      <c r="J6" s="7" t="str">
        <f t="shared" si="2"/>
        <v/>
      </c>
      <c r="K6" s="7" t="str">
        <f t="shared" si="3"/>
        <v/>
      </c>
      <c r="L6" s="7" t="str">
        <f t="shared" si="4"/>
        <v/>
      </c>
    </row>
    <row r="7" spans="1:12">
      <c r="A7" s="7">
        <f>様式2!B19</f>
        <v>6</v>
      </c>
      <c r="B7" s="2">
        <f>VLOOKUP($A7,様式2!$B$13:$G$63,2,0)</f>
        <v>0</v>
      </c>
      <c r="C7" s="2">
        <f>VLOOKUP($A7,様式2!$B$13:$G$63,3,0)</f>
        <v>0</v>
      </c>
      <c r="D7" s="2">
        <f>VLOOKUP($A7,様式2!$B$13:$G$63,4,0)</f>
        <v>0</v>
      </c>
      <c r="E7" s="2">
        <f>VLOOKUP($A7,様式2!$B$13:$G$63,5,0)</f>
        <v>0</v>
      </c>
      <c r="F7" s="2">
        <f>様式2!$E$8</f>
        <v>0</v>
      </c>
      <c r="G7" s="2">
        <f>VLOOKUP($A7,様式2!$B$13:$G$63,6,0)</f>
        <v>0</v>
      </c>
      <c r="H7" s="7" t="str">
        <f t="shared" si="0"/>
        <v/>
      </c>
      <c r="I7" s="7" t="str">
        <f t="shared" si="1"/>
        <v/>
      </c>
      <c r="J7" s="7" t="str">
        <f t="shared" si="2"/>
        <v/>
      </c>
      <c r="K7" s="7" t="str">
        <f t="shared" si="3"/>
        <v/>
      </c>
      <c r="L7" s="7" t="str">
        <f t="shared" si="4"/>
        <v/>
      </c>
    </row>
    <row r="8" spans="1:12">
      <c r="A8" s="7">
        <f>様式2!B20</f>
        <v>7</v>
      </c>
      <c r="B8" s="2">
        <f>VLOOKUP($A8,様式2!$B$13:$G$63,2,0)</f>
        <v>0</v>
      </c>
      <c r="C8" s="2">
        <f>VLOOKUP($A8,様式2!$B$13:$G$63,3,0)</f>
        <v>0</v>
      </c>
      <c r="D8" s="2">
        <f>VLOOKUP($A8,様式2!$B$13:$G$63,4,0)</f>
        <v>0</v>
      </c>
      <c r="E8" s="2">
        <f>VLOOKUP($A8,様式2!$B$13:$G$63,5,0)</f>
        <v>0</v>
      </c>
      <c r="F8" s="2">
        <f>様式2!$E$8</f>
        <v>0</v>
      </c>
      <c r="G8" s="2">
        <f>VLOOKUP($A8,様式2!$B$13:$G$63,6,0)</f>
        <v>0</v>
      </c>
      <c r="H8" s="7" t="str">
        <f t="shared" si="0"/>
        <v/>
      </c>
      <c r="I8" s="7" t="str">
        <f t="shared" si="1"/>
        <v/>
      </c>
      <c r="J8" s="7" t="str">
        <f t="shared" si="2"/>
        <v/>
      </c>
      <c r="K8" s="7" t="str">
        <f t="shared" si="3"/>
        <v/>
      </c>
      <c r="L8" s="7" t="str">
        <f t="shared" si="4"/>
        <v/>
      </c>
    </row>
    <row r="9" spans="1:12">
      <c r="A9" s="7">
        <f>様式2!B21</f>
        <v>8</v>
      </c>
      <c r="B9" s="2">
        <f>VLOOKUP($A9,様式2!$B$13:$G$63,2,0)</f>
        <v>0</v>
      </c>
      <c r="C9" s="2">
        <f>VLOOKUP($A9,様式2!$B$13:$G$63,3,0)</f>
        <v>0</v>
      </c>
      <c r="D9" s="2">
        <f>VLOOKUP($A9,様式2!$B$13:$G$63,4,0)</f>
        <v>0</v>
      </c>
      <c r="E9" s="2">
        <f>VLOOKUP($A9,様式2!$B$13:$G$63,5,0)</f>
        <v>0</v>
      </c>
      <c r="F9" s="2">
        <f>様式2!$E$8</f>
        <v>0</v>
      </c>
      <c r="G9" s="2">
        <f>VLOOKUP($A9,様式2!$B$13:$G$63,6,0)</f>
        <v>0</v>
      </c>
      <c r="H9" s="7" t="str">
        <f t="shared" si="0"/>
        <v/>
      </c>
      <c r="I9" s="7" t="str">
        <f t="shared" si="1"/>
        <v/>
      </c>
      <c r="J9" s="7" t="str">
        <f t="shared" si="2"/>
        <v/>
      </c>
      <c r="K9" s="7" t="str">
        <f t="shared" si="3"/>
        <v/>
      </c>
      <c r="L9" s="7" t="str">
        <f t="shared" si="4"/>
        <v/>
      </c>
    </row>
    <row r="10" spans="1:12">
      <c r="A10" s="7">
        <f>様式2!B22</f>
        <v>9</v>
      </c>
      <c r="B10" s="2">
        <f>VLOOKUP($A10,様式2!$B$13:$G$63,2,0)</f>
        <v>0</v>
      </c>
      <c r="C10" s="2">
        <f>VLOOKUP($A10,様式2!$B$13:$G$63,3,0)</f>
        <v>0</v>
      </c>
      <c r="D10" s="2">
        <f>VLOOKUP($A10,様式2!$B$13:$G$63,4,0)</f>
        <v>0</v>
      </c>
      <c r="E10" s="2">
        <f>VLOOKUP($A10,様式2!$B$13:$G$63,5,0)</f>
        <v>0</v>
      </c>
      <c r="F10" s="2">
        <f>様式2!$E$8</f>
        <v>0</v>
      </c>
      <c r="G10" s="2">
        <f>VLOOKUP($A10,様式2!$B$13:$G$63,6,0)</f>
        <v>0</v>
      </c>
      <c r="H10" s="7" t="str">
        <f t="shared" si="0"/>
        <v/>
      </c>
      <c r="I10" s="7" t="str">
        <f t="shared" si="1"/>
        <v/>
      </c>
      <c r="J10" s="7" t="str">
        <f t="shared" si="2"/>
        <v/>
      </c>
      <c r="K10" s="7" t="str">
        <f t="shared" si="3"/>
        <v/>
      </c>
      <c r="L10" s="7" t="str">
        <f t="shared" si="4"/>
        <v/>
      </c>
    </row>
    <row r="11" spans="1:12">
      <c r="A11" s="7">
        <f>様式2!B23</f>
        <v>10</v>
      </c>
      <c r="B11" s="2">
        <f>VLOOKUP($A11,様式2!$B$13:$G$63,2,0)</f>
        <v>0</v>
      </c>
      <c r="C11" s="2">
        <f>VLOOKUP($A11,様式2!$B$13:$G$63,3,0)</f>
        <v>0</v>
      </c>
      <c r="D11" s="2">
        <f>VLOOKUP($A11,様式2!$B$13:$G$63,4,0)</f>
        <v>0</v>
      </c>
      <c r="E11" s="2">
        <f>VLOOKUP($A11,様式2!$B$13:$G$63,5,0)</f>
        <v>0</v>
      </c>
      <c r="F11" s="2">
        <f>様式2!$E$8</f>
        <v>0</v>
      </c>
      <c r="G11" s="2">
        <f>VLOOKUP($A11,様式2!$B$13:$G$63,6,0)</f>
        <v>0</v>
      </c>
      <c r="H11" s="7" t="str">
        <f t="shared" si="0"/>
        <v/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7" t="str">
        <f t="shared" si="4"/>
        <v/>
      </c>
    </row>
    <row r="12" spans="1:12">
      <c r="A12" s="7">
        <f>様式2!B24</f>
        <v>11</v>
      </c>
      <c r="B12" s="2">
        <f>VLOOKUP($A12,様式2!$B$13:$G$63,2,0)</f>
        <v>0</v>
      </c>
      <c r="C12" s="2">
        <f>VLOOKUP($A12,様式2!$B$13:$G$63,3,0)</f>
        <v>0</v>
      </c>
      <c r="D12" s="2">
        <f>VLOOKUP($A12,様式2!$B$13:$G$63,4,0)</f>
        <v>0</v>
      </c>
      <c r="E12" s="2">
        <f>VLOOKUP($A12,様式2!$B$13:$G$63,5,0)</f>
        <v>0</v>
      </c>
      <c r="F12" s="2">
        <f>様式2!$E$8</f>
        <v>0</v>
      </c>
      <c r="G12" s="2">
        <f>VLOOKUP($A12,様式2!$B$13:$G$63,6,0)</f>
        <v>0</v>
      </c>
      <c r="H12" s="7" t="str">
        <f t="shared" si="0"/>
        <v/>
      </c>
      <c r="I12" s="7" t="str">
        <f t="shared" si="1"/>
        <v/>
      </c>
      <c r="J12" s="7" t="str">
        <f t="shared" si="2"/>
        <v/>
      </c>
      <c r="K12" s="7" t="str">
        <f t="shared" si="3"/>
        <v/>
      </c>
      <c r="L12" s="7" t="str">
        <f t="shared" si="4"/>
        <v/>
      </c>
    </row>
    <row r="13" spans="1:12">
      <c r="A13" s="7">
        <f>様式2!B25</f>
        <v>12</v>
      </c>
      <c r="B13" s="2">
        <f>VLOOKUP($A13,様式2!$B$13:$G$63,2,0)</f>
        <v>0</v>
      </c>
      <c r="C13" s="2">
        <f>VLOOKUP($A13,様式2!$B$13:$G$63,3,0)</f>
        <v>0</v>
      </c>
      <c r="D13" s="2">
        <f>VLOOKUP($A13,様式2!$B$13:$G$63,4,0)</f>
        <v>0</v>
      </c>
      <c r="E13" s="2">
        <f>VLOOKUP($A13,様式2!$B$13:$G$63,5,0)</f>
        <v>0</v>
      </c>
      <c r="F13" s="2">
        <f>様式2!$E$8</f>
        <v>0</v>
      </c>
      <c r="G13" s="2">
        <f>VLOOKUP($A13,様式2!$B$13:$G$63,6,0)</f>
        <v>0</v>
      </c>
      <c r="H13" s="7" t="str">
        <f t="shared" si="0"/>
        <v/>
      </c>
      <c r="I13" s="7" t="str">
        <f t="shared" si="1"/>
        <v/>
      </c>
      <c r="J13" s="7" t="str">
        <f t="shared" si="2"/>
        <v/>
      </c>
      <c r="K13" s="7" t="str">
        <f t="shared" si="3"/>
        <v/>
      </c>
      <c r="L13" s="7" t="str">
        <f t="shared" si="4"/>
        <v/>
      </c>
    </row>
    <row r="14" spans="1:12">
      <c r="A14" s="7">
        <f>様式2!B26</f>
        <v>13</v>
      </c>
      <c r="B14" s="2">
        <f>VLOOKUP($A14,様式2!$B$13:$G$63,2,0)</f>
        <v>0</v>
      </c>
      <c r="C14" s="2">
        <f>VLOOKUP($A14,様式2!$B$13:$G$63,3,0)</f>
        <v>0</v>
      </c>
      <c r="D14" s="2">
        <f>VLOOKUP($A14,様式2!$B$13:$G$63,4,0)</f>
        <v>0</v>
      </c>
      <c r="E14" s="2">
        <f>VLOOKUP($A14,様式2!$B$13:$G$63,5,0)</f>
        <v>0</v>
      </c>
      <c r="F14" s="2">
        <f>様式2!$E$8</f>
        <v>0</v>
      </c>
      <c r="G14" s="2">
        <f>VLOOKUP($A14,様式2!$B$13:$G$63,6,0)</f>
        <v>0</v>
      </c>
      <c r="H14" s="7" t="str">
        <f t="shared" si="0"/>
        <v/>
      </c>
      <c r="I14" s="7" t="str">
        <f t="shared" si="1"/>
        <v/>
      </c>
      <c r="J14" s="7" t="str">
        <f t="shared" si="2"/>
        <v/>
      </c>
      <c r="K14" s="7" t="str">
        <f t="shared" si="3"/>
        <v/>
      </c>
      <c r="L14" s="7" t="str">
        <f t="shared" si="4"/>
        <v/>
      </c>
    </row>
    <row r="15" spans="1:12">
      <c r="A15" s="7">
        <f>様式2!B27</f>
        <v>14</v>
      </c>
      <c r="B15" s="2">
        <f>VLOOKUP($A15,様式2!$B$13:$G$63,2,0)</f>
        <v>0</v>
      </c>
      <c r="C15" s="2">
        <f>VLOOKUP($A15,様式2!$B$13:$G$63,3,0)</f>
        <v>0</v>
      </c>
      <c r="D15" s="2">
        <f>VLOOKUP($A15,様式2!$B$13:$G$63,4,0)</f>
        <v>0</v>
      </c>
      <c r="E15" s="2">
        <f>VLOOKUP($A15,様式2!$B$13:$G$63,5,0)</f>
        <v>0</v>
      </c>
      <c r="F15" s="2">
        <f>様式2!$E$8</f>
        <v>0</v>
      </c>
      <c r="G15" s="2">
        <f>VLOOKUP($A15,様式2!$B$13:$G$63,6,0)</f>
        <v>0</v>
      </c>
      <c r="H15" s="7" t="str">
        <f t="shared" si="0"/>
        <v/>
      </c>
      <c r="I15" s="7" t="str">
        <f t="shared" si="1"/>
        <v/>
      </c>
      <c r="J15" s="7" t="str">
        <f t="shared" si="2"/>
        <v/>
      </c>
      <c r="K15" s="7" t="str">
        <f t="shared" si="3"/>
        <v/>
      </c>
      <c r="L15" s="7" t="str">
        <f t="shared" si="4"/>
        <v/>
      </c>
    </row>
    <row r="16" spans="1:12">
      <c r="A16" s="7">
        <f>様式2!B28</f>
        <v>15</v>
      </c>
      <c r="B16" s="2">
        <f>VLOOKUP($A16,様式2!$B$13:$G$63,2,0)</f>
        <v>0</v>
      </c>
      <c r="C16" s="2">
        <f>VLOOKUP($A16,様式2!$B$13:$G$63,3,0)</f>
        <v>0</v>
      </c>
      <c r="D16" s="2">
        <f>VLOOKUP($A16,様式2!$B$13:$G$63,4,0)</f>
        <v>0</v>
      </c>
      <c r="E16" s="2">
        <f>VLOOKUP($A16,様式2!$B$13:$G$63,5,0)</f>
        <v>0</v>
      </c>
      <c r="F16" s="2">
        <f>様式2!$E$8</f>
        <v>0</v>
      </c>
      <c r="G16" s="2">
        <f>VLOOKUP($A16,様式2!$B$13:$G$63,6,0)</f>
        <v>0</v>
      </c>
      <c r="H16" s="7" t="str">
        <f t="shared" si="0"/>
        <v/>
      </c>
      <c r="I16" s="7" t="str">
        <f t="shared" si="1"/>
        <v/>
      </c>
      <c r="J16" s="7" t="str">
        <f t="shared" si="2"/>
        <v/>
      </c>
      <c r="K16" s="7" t="str">
        <f t="shared" si="3"/>
        <v/>
      </c>
      <c r="L16" s="7" t="str">
        <f t="shared" si="4"/>
        <v/>
      </c>
    </row>
    <row r="17" spans="1:12">
      <c r="A17" s="7">
        <f>様式2!B29</f>
        <v>16</v>
      </c>
      <c r="B17" s="2">
        <f>VLOOKUP($A17,様式2!$B$13:$G$63,2,0)</f>
        <v>0</v>
      </c>
      <c r="C17" s="2">
        <f>VLOOKUP($A17,様式2!$B$13:$G$63,3,0)</f>
        <v>0</v>
      </c>
      <c r="D17" s="2">
        <f>VLOOKUP($A17,様式2!$B$13:$G$63,4,0)</f>
        <v>0</v>
      </c>
      <c r="E17" s="2">
        <f>VLOOKUP($A17,様式2!$B$13:$G$63,5,0)</f>
        <v>0</v>
      </c>
      <c r="F17" s="2">
        <f>様式2!$E$8</f>
        <v>0</v>
      </c>
      <c r="G17" s="2">
        <f>VLOOKUP($A17,様式2!$B$13:$G$63,6,0)</f>
        <v>0</v>
      </c>
      <c r="H17" s="7" t="str">
        <f t="shared" si="0"/>
        <v/>
      </c>
      <c r="I17" s="7" t="str">
        <f t="shared" si="1"/>
        <v/>
      </c>
      <c r="J17" s="7" t="str">
        <f t="shared" si="2"/>
        <v/>
      </c>
      <c r="K17" s="7" t="str">
        <f t="shared" si="3"/>
        <v/>
      </c>
      <c r="L17" s="7" t="str">
        <f t="shared" si="4"/>
        <v/>
      </c>
    </row>
    <row r="18" spans="1:12">
      <c r="A18" s="7">
        <f>様式2!B30</f>
        <v>17</v>
      </c>
      <c r="B18" s="2">
        <f>VLOOKUP($A18,様式2!$B$13:$G$63,2,0)</f>
        <v>0</v>
      </c>
      <c r="C18" s="2">
        <f>VLOOKUP($A18,様式2!$B$13:$G$63,3,0)</f>
        <v>0</v>
      </c>
      <c r="D18" s="2">
        <f>VLOOKUP($A18,様式2!$B$13:$G$63,4,0)</f>
        <v>0</v>
      </c>
      <c r="E18" s="2">
        <f>VLOOKUP($A18,様式2!$B$13:$G$63,5,0)</f>
        <v>0</v>
      </c>
      <c r="F18" s="2">
        <f>様式2!$E$8</f>
        <v>0</v>
      </c>
      <c r="G18" s="2">
        <f>VLOOKUP($A18,様式2!$B$13:$G$63,6,0)</f>
        <v>0</v>
      </c>
      <c r="H18" s="7" t="str">
        <f t="shared" si="0"/>
        <v/>
      </c>
      <c r="I18" s="7" t="str">
        <f t="shared" si="1"/>
        <v/>
      </c>
      <c r="J18" s="7" t="str">
        <f t="shared" si="2"/>
        <v/>
      </c>
      <c r="K18" s="7" t="str">
        <f t="shared" si="3"/>
        <v/>
      </c>
      <c r="L18" s="7" t="str">
        <f t="shared" si="4"/>
        <v/>
      </c>
    </row>
    <row r="19" spans="1:12">
      <c r="A19" s="7">
        <f>様式2!B31</f>
        <v>18</v>
      </c>
      <c r="B19" s="2">
        <f>VLOOKUP($A19,様式2!$B$13:$G$63,2,0)</f>
        <v>0</v>
      </c>
      <c r="C19" s="2">
        <f>VLOOKUP($A19,様式2!$B$13:$G$63,3,0)</f>
        <v>0</v>
      </c>
      <c r="D19" s="2">
        <f>VLOOKUP($A19,様式2!$B$13:$G$63,4,0)</f>
        <v>0</v>
      </c>
      <c r="E19" s="2">
        <f>VLOOKUP($A19,様式2!$B$13:$G$63,5,0)</f>
        <v>0</v>
      </c>
      <c r="F19" s="2">
        <f>様式2!$E$8</f>
        <v>0</v>
      </c>
      <c r="G19" s="2">
        <f>VLOOKUP($A19,様式2!$B$13:$G$63,6,0)</f>
        <v>0</v>
      </c>
      <c r="H19" s="7" t="str">
        <f t="shared" si="0"/>
        <v/>
      </c>
      <c r="I19" s="7" t="str">
        <f t="shared" si="1"/>
        <v/>
      </c>
      <c r="J19" s="7" t="str">
        <f t="shared" si="2"/>
        <v/>
      </c>
      <c r="K19" s="7" t="str">
        <f t="shared" si="3"/>
        <v/>
      </c>
      <c r="L19" s="7" t="str">
        <f t="shared" si="4"/>
        <v/>
      </c>
    </row>
    <row r="20" spans="1:12">
      <c r="A20" s="7">
        <f>様式2!B32</f>
        <v>19</v>
      </c>
      <c r="B20" s="2">
        <f>VLOOKUP($A20,様式2!$B$13:$G$63,2,0)</f>
        <v>0</v>
      </c>
      <c r="C20" s="2">
        <f>VLOOKUP($A20,様式2!$B$13:$G$63,3,0)</f>
        <v>0</v>
      </c>
      <c r="D20" s="2">
        <f>VLOOKUP($A20,様式2!$B$13:$G$63,4,0)</f>
        <v>0</v>
      </c>
      <c r="E20" s="2">
        <f>VLOOKUP($A20,様式2!$B$13:$G$63,5,0)</f>
        <v>0</v>
      </c>
      <c r="F20" s="2">
        <f>様式2!$E$8</f>
        <v>0</v>
      </c>
      <c r="G20" s="2">
        <f>VLOOKUP($A20,様式2!$B$13:$G$63,6,0)</f>
        <v>0</v>
      </c>
      <c r="H20" s="7" t="str">
        <f t="shared" si="0"/>
        <v/>
      </c>
      <c r="I20" s="7" t="str">
        <f t="shared" si="1"/>
        <v/>
      </c>
      <c r="J20" s="7" t="str">
        <f t="shared" si="2"/>
        <v/>
      </c>
      <c r="K20" s="7" t="str">
        <f t="shared" si="3"/>
        <v/>
      </c>
      <c r="L20" s="7" t="str">
        <f t="shared" si="4"/>
        <v/>
      </c>
    </row>
    <row r="21" spans="1:12">
      <c r="A21" s="7">
        <f>様式2!B33</f>
        <v>20</v>
      </c>
      <c r="B21" s="2">
        <f>VLOOKUP($A21,様式2!$B$13:$G$63,2,0)</f>
        <v>0</v>
      </c>
      <c r="C21" s="2">
        <f>VLOOKUP($A21,様式2!$B$13:$G$63,3,0)</f>
        <v>0</v>
      </c>
      <c r="D21" s="2">
        <f>VLOOKUP($A21,様式2!$B$13:$G$63,4,0)</f>
        <v>0</v>
      </c>
      <c r="E21" s="2">
        <f>VLOOKUP($A21,様式2!$B$13:$G$63,5,0)</f>
        <v>0</v>
      </c>
      <c r="F21" s="2">
        <f>様式2!$E$8</f>
        <v>0</v>
      </c>
      <c r="G21" s="2">
        <f>VLOOKUP($A21,様式2!$B$13:$G$63,6,0)</f>
        <v>0</v>
      </c>
      <c r="H21" s="7" t="str">
        <f t="shared" si="0"/>
        <v/>
      </c>
      <c r="I21" s="7" t="str">
        <f t="shared" si="1"/>
        <v/>
      </c>
      <c r="J21" s="7" t="str">
        <f t="shared" si="2"/>
        <v/>
      </c>
      <c r="K21" s="7" t="str">
        <f t="shared" si="3"/>
        <v/>
      </c>
      <c r="L21" s="7" t="str">
        <f t="shared" si="4"/>
        <v/>
      </c>
    </row>
    <row r="22" spans="1:12">
      <c r="A22" s="7">
        <f>様式2!B34</f>
        <v>21</v>
      </c>
      <c r="B22" s="2">
        <f>VLOOKUP($A22,様式2!$B$13:$G$63,2,0)</f>
        <v>0</v>
      </c>
      <c r="C22" s="2">
        <f>VLOOKUP($A22,様式2!$B$13:$G$63,3,0)</f>
        <v>0</v>
      </c>
      <c r="D22" s="2">
        <f>VLOOKUP($A22,様式2!$B$13:$G$63,4,0)</f>
        <v>0</v>
      </c>
      <c r="E22" s="2">
        <f>VLOOKUP($A22,様式2!$B$13:$G$63,5,0)</f>
        <v>0</v>
      </c>
      <c r="F22" s="2">
        <f>様式2!$E$8</f>
        <v>0</v>
      </c>
      <c r="G22" s="2">
        <f>VLOOKUP($A22,様式2!$B$13:$G$63,6,0)</f>
        <v>0</v>
      </c>
      <c r="H22" s="7" t="str">
        <f t="shared" si="0"/>
        <v/>
      </c>
      <c r="I22" s="7" t="str">
        <f t="shared" si="1"/>
        <v/>
      </c>
      <c r="J22" s="7" t="str">
        <f t="shared" si="2"/>
        <v/>
      </c>
      <c r="K22" s="7" t="str">
        <f t="shared" si="3"/>
        <v/>
      </c>
      <c r="L22" s="7" t="str">
        <f t="shared" si="4"/>
        <v/>
      </c>
    </row>
    <row r="23" spans="1:12">
      <c r="A23" s="7">
        <f>様式2!B35</f>
        <v>22</v>
      </c>
      <c r="B23" s="2">
        <f>VLOOKUP($A23,様式2!$B$13:$G$63,2,0)</f>
        <v>0</v>
      </c>
      <c r="C23" s="2">
        <f>VLOOKUP($A23,様式2!$B$13:$G$63,3,0)</f>
        <v>0</v>
      </c>
      <c r="D23" s="2">
        <f>VLOOKUP($A23,様式2!$B$13:$G$63,4,0)</f>
        <v>0</v>
      </c>
      <c r="E23" s="2">
        <f>VLOOKUP($A23,様式2!$B$13:$G$63,5,0)</f>
        <v>0</v>
      </c>
      <c r="F23" s="2">
        <f>様式2!$E$8</f>
        <v>0</v>
      </c>
      <c r="G23" s="2">
        <f>VLOOKUP($A23,様式2!$B$13:$G$63,6,0)</f>
        <v>0</v>
      </c>
      <c r="H23" s="7" t="str">
        <f t="shared" si="0"/>
        <v/>
      </c>
      <c r="I23" s="7" t="str">
        <f t="shared" si="1"/>
        <v/>
      </c>
      <c r="J23" s="7" t="str">
        <f t="shared" si="2"/>
        <v/>
      </c>
      <c r="K23" s="7" t="str">
        <f t="shared" si="3"/>
        <v/>
      </c>
      <c r="L23" s="7" t="str">
        <f t="shared" si="4"/>
        <v/>
      </c>
    </row>
    <row r="24" spans="1:12">
      <c r="A24" s="7">
        <f>様式2!B36</f>
        <v>23</v>
      </c>
      <c r="B24" s="2">
        <f>VLOOKUP($A24,様式2!$B$13:$G$63,2,0)</f>
        <v>0</v>
      </c>
      <c r="C24" s="2">
        <f>VLOOKUP($A24,様式2!$B$13:$G$63,3,0)</f>
        <v>0</v>
      </c>
      <c r="D24" s="2">
        <f>VLOOKUP($A24,様式2!$B$13:$G$63,4,0)</f>
        <v>0</v>
      </c>
      <c r="E24" s="2">
        <f>VLOOKUP($A24,様式2!$B$13:$G$63,5,0)</f>
        <v>0</v>
      </c>
      <c r="F24" s="2">
        <f>様式2!$E$8</f>
        <v>0</v>
      </c>
      <c r="G24" s="2">
        <f>VLOOKUP($A24,様式2!$B$13:$G$63,6,0)</f>
        <v>0</v>
      </c>
      <c r="H24" s="7" t="str">
        <f t="shared" si="0"/>
        <v/>
      </c>
      <c r="I24" s="7" t="str">
        <f t="shared" si="1"/>
        <v/>
      </c>
      <c r="J24" s="7" t="str">
        <f t="shared" si="2"/>
        <v/>
      </c>
      <c r="K24" s="7" t="str">
        <f t="shared" si="3"/>
        <v/>
      </c>
      <c r="L24" s="7" t="str">
        <f t="shared" si="4"/>
        <v/>
      </c>
    </row>
    <row r="25" spans="1:12">
      <c r="A25" s="7">
        <f>様式2!B37</f>
        <v>24</v>
      </c>
      <c r="B25" s="2">
        <f>VLOOKUP($A25,様式2!$B$13:$G$63,2,0)</f>
        <v>0</v>
      </c>
      <c r="C25" s="2">
        <f>VLOOKUP($A25,様式2!$B$13:$G$63,3,0)</f>
        <v>0</v>
      </c>
      <c r="D25" s="2">
        <f>VLOOKUP($A25,様式2!$B$13:$G$63,4,0)</f>
        <v>0</v>
      </c>
      <c r="E25" s="2">
        <f>VLOOKUP($A25,様式2!$B$13:$G$63,5,0)</f>
        <v>0</v>
      </c>
      <c r="F25" s="2">
        <f>様式2!$E$8</f>
        <v>0</v>
      </c>
      <c r="G25" s="2">
        <f>VLOOKUP($A25,様式2!$B$13:$G$63,6,0)</f>
        <v>0</v>
      </c>
      <c r="H25" s="7" t="str">
        <f t="shared" si="0"/>
        <v/>
      </c>
      <c r="I25" s="7" t="str">
        <f t="shared" si="1"/>
        <v/>
      </c>
      <c r="J25" s="7" t="str">
        <f t="shared" si="2"/>
        <v/>
      </c>
      <c r="K25" s="7" t="str">
        <f t="shared" si="3"/>
        <v/>
      </c>
      <c r="L25" s="7" t="str">
        <f t="shared" si="4"/>
        <v/>
      </c>
    </row>
    <row r="26" spans="1:12">
      <c r="A26" s="7">
        <f>様式2!B38</f>
        <v>25</v>
      </c>
      <c r="B26" s="2">
        <f>VLOOKUP($A26,様式2!$B$13:$G$63,2,0)</f>
        <v>0</v>
      </c>
      <c r="C26" s="2">
        <f>VLOOKUP($A26,様式2!$B$13:$G$63,3,0)</f>
        <v>0</v>
      </c>
      <c r="D26" s="2">
        <f>VLOOKUP($A26,様式2!$B$13:$G$63,4,0)</f>
        <v>0</v>
      </c>
      <c r="E26" s="2">
        <f>VLOOKUP($A26,様式2!$B$13:$G$63,5,0)</f>
        <v>0</v>
      </c>
      <c r="F26" s="2">
        <f>様式2!$E$8</f>
        <v>0</v>
      </c>
      <c r="G26" s="2">
        <f>VLOOKUP($A26,様式2!$B$13:$G$63,6,0)</f>
        <v>0</v>
      </c>
      <c r="H26" s="7" t="str">
        <f t="shared" si="0"/>
        <v/>
      </c>
      <c r="I26" s="7" t="str">
        <f t="shared" si="1"/>
        <v/>
      </c>
      <c r="J26" s="7" t="str">
        <f t="shared" si="2"/>
        <v/>
      </c>
      <c r="K26" s="7" t="str">
        <f t="shared" si="3"/>
        <v/>
      </c>
      <c r="L26" s="7" t="str">
        <f t="shared" si="4"/>
        <v/>
      </c>
    </row>
    <row r="27" spans="1:12">
      <c r="A27" s="7">
        <f>様式2!B39</f>
        <v>26</v>
      </c>
      <c r="B27" s="2">
        <f>VLOOKUP($A27,様式2!$B$13:$G$63,2,0)</f>
        <v>0</v>
      </c>
      <c r="C27" s="2">
        <f>VLOOKUP($A27,様式2!$B$13:$G$63,3,0)</f>
        <v>0</v>
      </c>
      <c r="D27" s="2">
        <f>VLOOKUP($A27,様式2!$B$13:$G$63,4,0)</f>
        <v>0</v>
      </c>
      <c r="E27" s="2">
        <f>VLOOKUP($A27,様式2!$B$13:$G$63,5,0)</f>
        <v>0</v>
      </c>
      <c r="F27" s="2">
        <f>様式2!$E$8</f>
        <v>0</v>
      </c>
      <c r="G27" s="2">
        <f>VLOOKUP($A27,様式2!$B$13:$G$63,6,0)</f>
        <v>0</v>
      </c>
      <c r="H27" s="7" t="str">
        <f t="shared" si="0"/>
        <v/>
      </c>
      <c r="I27" s="7" t="str">
        <f t="shared" si="1"/>
        <v/>
      </c>
      <c r="J27" s="7" t="str">
        <f t="shared" si="2"/>
        <v/>
      </c>
      <c r="K27" s="7" t="str">
        <f t="shared" si="3"/>
        <v/>
      </c>
      <c r="L27" s="7" t="str">
        <f t="shared" si="4"/>
        <v/>
      </c>
    </row>
    <row r="28" spans="1:12">
      <c r="A28" s="7">
        <f>様式2!B40</f>
        <v>27</v>
      </c>
      <c r="B28" s="2">
        <f>VLOOKUP($A28,様式2!$B$13:$G$63,2,0)</f>
        <v>0</v>
      </c>
      <c r="C28" s="2">
        <f>VLOOKUP($A28,様式2!$B$13:$G$63,3,0)</f>
        <v>0</v>
      </c>
      <c r="D28" s="2">
        <f>VLOOKUP($A28,様式2!$B$13:$G$63,4,0)</f>
        <v>0</v>
      </c>
      <c r="E28" s="2">
        <f>VLOOKUP($A28,様式2!$B$13:$G$63,5,0)</f>
        <v>0</v>
      </c>
      <c r="F28" s="2">
        <f>様式2!$E$8</f>
        <v>0</v>
      </c>
      <c r="G28" s="2">
        <f>VLOOKUP($A28,様式2!$B$13:$G$63,6,0)</f>
        <v>0</v>
      </c>
      <c r="H28" s="7" t="str">
        <f t="shared" si="0"/>
        <v/>
      </c>
      <c r="I28" s="7" t="str">
        <f t="shared" si="1"/>
        <v/>
      </c>
      <c r="J28" s="7" t="str">
        <f t="shared" si="2"/>
        <v/>
      </c>
      <c r="K28" s="7" t="str">
        <f t="shared" si="3"/>
        <v/>
      </c>
      <c r="L28" s="7" t="str">
        <f t="shared" si="4"/>
        <v/>
      </c>
    </row>
    <row r="29" spans="1:12">
      <c r="A29" s="7">
        <f>様式2!B41</f>
        <v>28</v>
      </c>
      <c r="B29" s="2">
        <f>VLOOKUP($A29,様式2!$B$13:$G$63,2,0)</f>
        <v>0</v>
      </c>
      <c r="C29" s="2">
        <f>VLOOKUP($A29,様式2!$B$13:$G$63,3,0)</f>
        <v>0</v>
      </c>
      <c r="D29" s="2">
        <f>VLOOKUP($A29,様式2!$B$13:$G$63,4,0)</f>
        <v>0</v>
      </c>
      <c r="E29" s="2">
        <f>VLOOKUP($A29,様式2!$B$13:$G$63,5,0)</f>
        <v>0</v>
      </c>
      <c r="F29" s="2">
        <f>様式2!$E$8</f>
        <v>0</v>
      </c>
      <c r="G29" s="2">
        <f>VLOOKUP($A29,様式2!$B$13:$G$63,6,0)</f>
        <v>0</v>
      </c>
      <c r="H29" s="7" t="str">
        <f t="shared" si="0"/>
        <v/>
      </c>
      <c r="I29" s="7" t="str">
        <f t="shared" si="1"/>
        <v/>
      </c>
      <c r="J29" s="7" t="str">
        <f t="shared" si="2"/>
        <v/>
      </c>
      <c r="K29" s="7" t="str">
        <f t="shared" si="3"/>
        <v/>
      </c>
      <c r="L29" s="7" t="str">
        <f t="shared" si="4"/>
        <v/>
      </c>
    </row>
    <row r="30" spans="1:12">
      <c r="A30" s="7">
        <f>様式2!B42</f>
        <v>29</v>
      </c>
      <c r="B30" s="2">
        <f>VLOOKUP($A30,様式2!$B$13:$G$63,2,0)</f>
        <v>0</v>
      </c>
      <c r="C30" s="2">
        <f>VLOOKUP($A30,様式2!$B$13:$G$63,3,0)</f>
        <v>0</v>
      </c>
      <c r="D30" s="2">
        <f>VLOOKUP($A30,様式2!$B$13:$G$63,4,0)</f>
        <v>0</v>
      </c>
      <c r="E30" s="2">
        <f>VLOOKUP($A30,様式2!$B$13:$G$63,5,0)</f>
        <v>0</v>
      </c>
      <c r="F30" s="2">
        <f>様式2!$E$8</f>
        <v>0</v>
      </c>
      <c r="G30" s="2">
        <f>VLOOKUP($A30,様式2!$B$13:$G$63,6,0)</f>
        <v>0</v>
      </c>
      <c r="H30" s="7" t="str">
        <f t="shared" si="0"/>
        <v/>
      </c>
      <c r="I30" s="7" t="str">
        <f t="shared" si="1"/>
        <v/>
      </c>
      <c r="J30" s="7" t="str">
        <f t="shared" si="2"/>
        <v/>
      </c>
      <c r="K30" s="7" t="str">
        <f t="shared" si="3"/>
        <v/>
      </c>
      <c r="L30" s="7" t="str">
        <f t="shared" si="4"/>
        <v/>
      </c>
    </row>
    <row r="31" spans="1:12">
      <c r="A31" s="7">
        <f>様式2!B43</f>
        <v>30</v>
      </c>
      <c r="B31" s="2">
        <f>VLOOKUP($A31,様式2!$B$13:$G$63,2,0)</f>
        <v>0</v>
      </c>
      <c r="C31" s="2">
        <f>VLOOKUP($A31,様式2!$B$13:$G$63,3,0)</f>
        <v>0</v>
      </c>
      <c r="D31" s="2">
        <f>VLOOKUP($A31,様式2!$B$13:$G$63,4,0)</f>
        <v>0</v>
      </c>
      <c r="E31" s="2">
        <f>VLOOKUP($A31,様式2!$B$13:$G$63,5,0)</f>
        <v>0</v>
      </c>
      <c r="F31" s="2">
        <f>様式2!$E$8</f>
        <v>0</v>
      </c>
      <c r="G31" s="2">
        <f>VLOOKUP($A31,様式2!$B$13:$G$63,6,0)</f>
        <v>0</v>
      </c>
      <c r="H31" s="7" t="str">
        <f t="shared" si="0"/>
        <v/>
      </c>
      <c r="I31" s="7" t="str">
        <f t="shared" si="1"/>
        <v/>
      </c>
      <c r="J31" s="7" t="str">
        <f t="shared" si="2"/>
        <v/>
      </c>
      <c r="K31" s="7" t="str">
        <f t="shared" si="3"/>
        <v/>
      </c>
      <c r="L31" s="7" t="str">
        <f t="shared" si="4"/>
        <v/>
      </c>
    </row>
    <row r="32" spans="1:12">
      <c r="A32" s="7">
        <f>様式2!B44</f>
        <v>31</v>
      </c>
      <c r="B32" s="2">
        <f>VLOOKUP($A32,様式2!$B$13:$G$63,2,0)</f>
        <v>0</v>
      </c>
      <c r="C32" s="2">
        <f>VLOOKUP($A32,様式2!$B$13:$G$63,3,0)</f>
        <v>0</v>
      </c>
      <c r="D32" s="2">
        <f>VLOOKUP($A32,様式2!$B$13:$G$63,4,0)</f>
        <v>0</v>
      </c>
      <c r="E32" s="2">
        <f>VLOOKUP($A32,様式2!$B$13:$G$63,5,0)</f>
        <v>0</v>
      </c>
      <c r="F32" s="2">
        <f>様式2!$E$8</f>
        <v>0</v>
      </c>
      <c r="G32" s="2">
        <f>VLOOKUP($A32,様式2!$B$13:$G$63,6,0)</f>
        <v>0</v>
      </c>
      <c r="H32" s="7" t="str">
        <f t="shared" si="0"/>
        <v/>
      </c>
      <c r="I32" s="7" t="str">
        <f t="shared" si="1"/>
        <v/>
      </c>
      <c r="J32" s="7" t="str">
        <f t="shared" si="2"/>
        <v/>
      </c>
      <c r="K32" s="7" t="str">
        <f t="shared" si="3"/>
        <v/>
      </c>
      <c r="L32" s="7" t="str">
        <f t="shared" si="4"/>
        <v/>
      </c>
    </row>
    <row r="33" spans="1:12">
      <c r="A33" s="7">
        <f>様式2!B45</f>
        <v>32</v>
      </c>
      <c r="B33" s="2">
        <f>VLOOKUP($A33,様式2!$B$13:$G$63,2,0)</f>
        <v>0</v>
      </c>
      <c r="C33" s="2">
        <f>VLOOKUP($A33,様式2!$B$13:$G$63,3,0)</f>
        <v>0</v>
      </c>
      <c r="D33" s="2">
        <f>VLOOKUP($A33,様式2!$B$13:$G$63,4,0)</f>
        <v>0</v>
      </c>
      <c r="E33" s="2">
        <f>VLOOKUP($A33,様式2!$B$13:$G$63,5,0)</f>
        <v>0</v>
      </c>
      <c r="F33" s="2">
        <f>様式2!$E$8</f>
        <v>0</v>
      </c>
      <c r="G33" s="2">
        <f>VLOOKUP($A33,様式2!$B$13:$G$63,6,0)</f>
        <v>0</v>
      </c>
      <c r="H33" s="7" t="str">
        <f t="shared" si="0"/>
        <v/>
      </c>
      <c r="I33" s="7" t="str">
        <f t="shared" si="1"/>
        <v/>
      </c>
      <c r="J33" s="7" t="str">
        <f t="shared" si="2"/>
        <v/>
      </c>
      <c r="K33" s="7" t="str">
        <f t="shared" si="3"/>
        <v/>
      </c>
      <c r="L33" s="7" t="str">
        <f t="shared" si="4"/>
        <v/>
      </c>
    </row>
    <row r="34" spans="1:12">
      <c r="A34" s="7">
        <f>様式2!B46</f>
        <v>33</v>
      </c>
      <c r="B34" s="2">
        <f>VLOOKUP($A34,様式2!$B$13:$G$63,2,0)</f>
        <v>0</v>
      </c>
      <c r="C34" s="2">
        <f>VLOOKUP($A34,様式2!$B$13:$G$63,3,0)</f>
        <v>0</v>
      </c>
      <c r="D34" s="2">
        <f>VLOOKUP($A34,様式2!$B$13:$G$63,4,0)</f>
        <v>0</v>
      </c>
      <c r="E34" s="2">
        <f>VLOOKUP($A34,様式2!$B$13:$G$63,5,0)</f>
        <v>0</v>
      </c>
      <c r="F34" s="2">
        <f>様式2!$E$8</f>
        <v>0</v>
      </c>
      <c r="G34" s="2">
        <f>VLOOKUP($A34,様式2!$B$13:$G$63,6,0)</f>
        <v>0</v>
      </c>
      <c r="H34" s="7" t="str">
        <f t="shared" ref="H34:H51" si="5">IF(B34=0,"",B34)</f>
        <v/>
      </c>
      <c r="I34" s="7" t="str">
        <f t="shared" ref="I34:I51" si="6">IF(C34=0,"",C34)</f>
        <v/>
      </c>
      <c r="J34" s="7" t="str">
        <f t="shared" ref="J34:J51" si="7">IF(D34=0,"",D34)</f>
        <v/>
      </c>
      <c r="K34" s="7" t="str">
        <f t="shared" si="3"/>
        <v/>
      </c>
      <c r="L34" s="7" t="str">
        <f t="shared" si="4"/>
        <v/>
      </c>
    </row>
    <row r="35" spans="1:12">
      <c r="A35" s="7">
        <f>様式2!B47</f>
        <v>34</v>
      </c>
      <c r="B35" s="2">
        <f>VLOOKUP($A35,様式2!$B$13:$G$63,2,0)</f>
        <v>0</v>
      </c>
      <c r="C35" s="2">
        <f>VLOOKUP($A35,様式2!$B$13:$G$63,3,0)</f>
        <v>0</v>
      </c>
      <c r="D35" s="2">
        <f>VLOOKUP($A35,様式2!$B$13:$G$63,4,0)</f>
        <v>0</v>
      </c>
      <c r="E35" s="2">
        <f>VLOOKUP($A35,様式2!$B$13:$G$63,5,0)</f>
        <v>0</v>
      </c>
      <c r="F35" s="2">
        <f>様式2!$E$8</f>
        <v>0</v>
      </c>
      <c r="G35" s="2">
        <f>VLOOKUP($A35,様式2!$B$13:$G$63,6,0)</f>
        <v>0</v>
      </c>
      <c r="H35" s="7" t="str">
        <f t="shared" si="5"/>
        <v/>
      </c>
      <c r="I35" s="7" t="str">
        <f t="shared" si="6"/>
        <v/>
      </c>
      <c r="J35" s="7" t="str">
        <f t="shared" si="7"/>
        <v/>
      </c>
      <c r="K35" s="7" t="str">
        <f t="shared" si="3"/>
        <v/>
      </c>
      <c r="L35" s="7" t="str">
        <f t="shared" si="4"/>
        <v/>
      </c>
    </row>
    <row r="36" spans="1:12">
      <c r="A36" s="7">
        <f>様式2!B48</f>
        <v>35</v>
      </c>
      <c r="B36" s="2">
        <f>VLOOKUP($A36,様式2!$B$13:$G$63,2,0)</f>
        <v>0</v>
      </c>
      <c r="C36" s="2">
        <f>VLOOKUP($A36,様式2!$B$13:$G$63,3,0)</f>
        <v>0</v>
      </c>
      <c r="D36" s="2">
        <f>VLOOKUP($A36,様式2!$B$13:$G$63,4,0)</f>
        <v>0</v>
      </c>
      <c r="E36" s="2">
        <f>VLOOKUP($A36,様式2!$B$13:$G$63,5,0)</f>
        <v>0</v>
      </c>
      <c r="F36" s="2">
        <f>様式2!$E$8</f>
        <v>0</v>
      </c>
      <c r="G36" s="2">
        <f>VLOOKUP($A36,様式2!$B$13:$G$63,6,0)</f>
        <v>0</v>
      </c>
      <c r="H36" s="7" t="str">
        <f t="shared" si="5"/>
        <v/>
      </c>
      <c r="I36" s="7" t="str">
        <f t="shared" si="6"/>
        <v/>
      </c>
      <c r="J36" s="7" t="str">
        <f t="shared" si="7"/>
        <v/>
      </c>
      <c r="K36" s="7" t="str">
        <f t="shared" si="3"/>
        <v/>
      </c>
      <c r="L36" s="7" t="str">
        <f t="shared" si="4"/>
        <v/>
      </c>
    </row>
    <row r="37" spans="1:12">
      <c r="A37" s="7">
        <f>様式2!B49</f>
        <v>36</v>
      </c>
      <c r="B37" s="2">
        <f>VLOOKUP($A37,様式2!$B$13:$G$63,2,0)</f>
        <v>0</v>
      </c>
      <c r="C37" s="2">
        <f>VLOOKUP($A37,様式2!$B$13:$G$63,3,0)</f>
        <v>0</v>
      </c>
      <c r="D37" s="2">
        <f>VLOOKUP($A37,様式2!$B$13:$G$63,4,0)</f>
        <v>0</v>
      </c>
      <c r="E37" s="2">
        <f>VLOOKUP($A37,様式2!$B$13:$G$63,5,0)</f>
        <v>0</v>
      </c>
      <c r="F37" s="2">
        <f>様式2!$E$8</f>
        <v>0</v>
      </c>
      <c r="G37" s="2">
        <f>VLOOKUP($A37,様式2!$B$13:$G$63,6,0)</f>
        <v>0</v>
      </c>
      <c r="H37" s="7" t="str">
        <f t="shared" si="5"/>
        <v/>
      </c>
      <c r="I37" s="7" t="str">
        <f t="shared" si="6"/>
        <v/>
      </c>
      <c r="J37" s="7" t="str">
        <f t="shared" si="7"/>
        <v/>
      </c>
      <c r="K37" s="7" t="str">
        <f t="shared" si="3"/>
        <v/>
      </c>
      <c r="L37" s="7" t="str">
        <f t="shared" si="4"/>
        <v/>
      </c>
    </row>
    <row r="38" spans="1:12">
      <c r="A38" s="7">
        <f>様式2!B50</f>
        <v>37</v>
      </c>
      <c r="B38" s="2">
        <f>VLOOKUP($A38,様式2!$B$13:$G$63,2,0)</f>
        <v>0</v>
      </c>
      <c r="C38" s="2">
        <f>VLOOKUP($A38,様式2!$B$13:$G$63,3,0)</f>
        <v>0</v>
      </c>
      <c r="D38" s="2">
        <f>VLOOKUP($A38,様式2!$B$13:$G$63,4,0)</f>
        <v>0</v>
      </c>
      <c r="E38" s="2">
        <f>VLOOKUP($A38,様式2!$B$13:$G$63,5,0)</f>
        <v>0</v>
      </c>
      <c r="F38" s="2">
        <f>様式2!$E$8</f>
        <v>0</v>
      </c>
      <c r="G38" s="2">
        <f>VLOOKUP($A38,様式2!$B$13:$G$63,6,0)</f>
        <v>0</v>
      </c>
      <c r="H38" s="7" t="str">
        <f t="shared" si="5"/>
        <v/>
      </c>
      <c r="I38" s="7" t="str">
        <f t="shared" si="6"/>
        <v/>
      </c>
      <c r="J38" s="7" t="str">
        <f t="shared" si="7"/>
        <v/>
      </c>
      <c r="K38" s="7" t="str">
        <f t="shared" si="3"/>
        <v/>
      </c>
      <c r="L38" s="7" t="str">
        <f t="shared" si="4"/>
        <v/>
      </c>
    </row>
    <row r="39" spans="1:12">
      <c r="A39" s="7">
        <f>様式2!B51</f>
        <v>38</v>
      </c>
      <c r="B39" s="2">
        <f>VLOOKUP($A39,様式2!$B$13:$G$63,2,0)</f>
        <v>0</v>
      </c>
      <c r="C39" s="2">
        <f>VLOOKUP($A39,様式2!$B$13:$G$63,3,0)</f>
        <v>0</v>
      </c>
      <c r="D39" s="2">
        <f>VLOOKUP($A39,様式2!$B$13:$G$63,4,0)</f>
        <v>0</v>
      </c>
      <c r="E39" s="2">
        <f>VLOOKUP($A39,様式2!$B$13:$G$63,5,0)</f>
        <v>0</v>
      </c>
      <c r="F39" s="2">
        <f>様式2!$E$8</f>
        <v>0</v>
      </c>
      <c r="G39" s="2">
        <f>VLOOKUP($A39,様式2!$B$13:$G$63,6,0)</f>
        <v>0</v>
      </c>
      <c r="H39" s="7" t="str">
        <f t="shared" si="5"/>
        <v/>
      </c>
      <c r="I39" s="7" t="str">
        <f t="shared" si="6"/>
        <v/>
      </c>
      <c r="J39" s="7" t="str">
        <f t="shared" si="7"/>
        <v/>
      </c>
      <c r="K39" s="7" t="str">
        <f t="shared" si="3"/>
        <v/>
      </c>
      <c r="L39" s="7" t="str">
        <f t="shared" si="4"/>
        <v/>
      </c>
    </row>
    <row r="40" spans="1:12">
      <c r="A40" s="7">
        <f>様式2!B52</f>
        <v>39</v>
      </c>
      <c r="B40" s="2">
        <f>VLOOKUP($A40,様式2!$B$13:$G$63,2,0)</f>
        <v>0</v>
      </c>
      <c r="C40" s="2">
        <f>VLOOKUP($A40,様式2!$B$13:$G$63,3,0)</f>
        <v>0</v>
      </c>
      <c r="D40" s="2">
        <f>VLOOKUP($A40,様式2!$B$13:$G$63,4,0)</f>
        <v>0</v>
      </c>
      <c r="E40" s="2">
        <f>VLOOKUP($A40,様式2!$B$13:$G$63,5,0)</f>
        <v>0</v>
      </c>
      <c r="F40" s="2">
        <f>様式2!$E$8</f>
        <v>0</v>
      </c>
      <c r="G40" s="2">
        <f>VLOOKUP($A40,様式2!$B$13:$G$63,6,0)</f>
        <v>0</v>
      </c>
      <c r="H40" s="7" t="str">
        <f t="shared" si="5"/>
        <v/>
      </c>
      <c r="I40" s="7" t="str">
        <f t="shared" si="6"/>
        <v/>
      </c>
      <c r="J40" s="7" t="str">
        <f t="shared" si="7"/>
        <v/>
      </c>
      <c r="K40" s="7" t="str">
        <f t="shared" si="3"/>
        <v/>
      </c>
      <c r="L40" s="7" t="str">
        <f t="shared" si="4"/>
        <v/>
      </c>
    </row>
    <row r="41" spans="1:12">
      <c r="A41" s="7">
        <f>様式2!B53</f>
        <v>40</v>
      </c>
      <c r="B41" s="2">
        <f>VLOOKUP($A41,様式2!$B$13:$G$63,2,0)</f>
        <v>0</v>
      </c>
      <c r="C41" s="2">
        <f>VLOOKUP($A41,様式2!$B$13:$G$63,3,0)</f>
        <v>0</v>
      </c>
      <c r="D41" s="2">
        <f>VLOOKUP($A41,様式2!$B$13:$G$63,4,0)</f>
        <v>0</v>
      </c>
      <c r="E41" s="2">
        <f>VLOOKUP($A41,様式2!$B$13:$G$63,5,0)</f>
        <v>0</v>
      </c>
      <c r="F41" s="2">
        <f>様式2!$E$8</f>
        <v>0</v>
      </c>
      <c r="G41" s="2">
        <f>VLOOKUP($A41,様式2!$B$13:$G$63,6,0)</f>
        <v>0</v>
      </c>
      <c r="H41" s="7" t="str">
        <f t="shared" si="5"/>
        <v/>
      </c>
      <c r="I41" s="7" t="str">
        <f t="shared" si="6"/>
        <v/>
      </c>
      <c r="J41" s="7" t="str">
        <f t="shared" si="7"/>
        <v/>
      </c>
      <c r="K41" s="7" t="str">
        <f t="shared" si="3"/>
        <v/>
      </c>
      <c r="L41" s="7" t="str">
        <f t="shared" si="4"/>
        <v/>
      </c>
    </row>
    <row r="42" spans="1:12">
      <c r="A42" s="7">
        <f>様式2!B54</f>
        <v>41</v>
      </c>
      <c r="B42" s="2">
        <f>VLOOKUP($A42,様式2!$B$13:$G$63,2,0)</f>
        <v>0</v>
      </c>
      <c r="C42" s="2">
        <f>VLOOKUP($A42,様式2!$B$13:$G$63,3,0)</f>
        <v>0</v>
      </c>
      <c r="D42" s="2">
        <f>VLOOKUP($A42,様式2!$B$13:$G$63,4,0)</f>
        <v>0</v>
      </c>
      <c r="E42" s="2">
        <f>VLOOKUP($A42,様式2!$B$13:$G$63,5,0)</f>
        <v>0</v>
      </c>
      <c r="F42" s="2">
        <f>様式2!$E$8</f>
        <v>0</v>
      </c>
      <c r="G42" s="2">
        <f>VLOOKUP($A42,様式2!$B$13:$G$63,6,0)</f>
        <v>0</v>
      </c>
      <c r="H42" s="7" t="str">
        <f t="shared" si="5"/>
        <v/>
      </c>
      <c r="I42" s="7" t="str">
        <f t="shared" si="6"/>
        <v/>
      </c>
      <c r="J42" s="7" t="str">
        <f t="shared" si="7"/>
        <v/>
      </c>
      <c r="K42" s="7" t="str">
        <f t="shared" si="3"/>
        <v/>
      </c>
      <c r="L42" s="7" t="str">
        <f t="shared" si="4"/>
        <v/>
      </c>
    </row>
    <row r="43" spans="1:12">
      <c r="A43" s="7">
        <f>様式2!B55</f>
        <v>42</v>
      </c>
      <c r="B43" s="2">
        <f>VLOOKUP($A43,様式2!$B$13:$G$63,2,0)</f>
        <v>0</v>
      </c>
      <c r="C43" s="2">
        <f>VLOOKUP($A43,様式2!$B$13:$G$63,3,0)</f>
        <v>0</v>
      </c>
      <c r="D43" s="2">
        <f>VLOOKUP($A43,様式2!$B$13:$G$63,4,0)</f>
        <v>0</v>
      </c>
      <c r="E43" s="2">
        <f>VLOOKUP($A43,様式2!$B$13:$G$63,5,0)</f>
        <v>0</v>
      </c>
      <c r="F43" s="2">
        <f>様式2!$E$8</f>
        <v>0</v>
      </c>
      <c r="G43" s="2">
        <f>VLOOKUP($A43,様式2!$B$13:$G$63,6,0)</f>
        <v>0</v>
      </c>
      <c r="H43" s="7" t="str">
        <f t="shared" si="5"/>
        <v/>
      </c>
      <c r="I43" s="7" t="str">
        <f t="shared" si="6"/>
        <v/>
      </c>
      <c r="J43" s="7" t="str">
        <f t="shared" si="7"/>
        <v/>
      </c>
      <c r="K43" s="7" t="str">
        <f t="shared" si="3"/>
        <v/>
      </c>
      <c r="L43" s="7" t="str">
        <f t="shared" si="4"/>
        <v/>
      </c>
    </row>
    <row r="44" spans="1:12">
      <c r="A44" s="7">
        <f>様式2!B56</f>
        <v>43</v>
      </c>
      <c r="B44" s="2">
        <f>VLOOKUP($A44,様式2!$B$13:$G$63,2,0)</f>
        <v>0</v>
      </c>
      <c r="C44" s="2">
        <f>VLOOKUP($A44,様式2!$B$13:$G$63,3,0)</f>
        <v>0</v>
      </c>
      <c r="D44" s="2">
        <f>VLOOKUP($A44,様式2!$B$13:$G$63,4,0)</f>
        <v>0</v>
      </c>
      <c r="E44" s="2">
        <f>VLOOKUP($A44,様式2!$B$13:$G$63,5,0)</f>
        <v>0</v>
      </c>
      <c r="F44" s="2">
        <f>様式2!$E$8</f>
        <v>0</v>
      </c>
      <c r="G44" s="2">
        <f>VLOOKUP($A44,様式2!$B$13:$G$63,6,0)</f>
        <v>0</v>
      </c>
      <c r="H44" s="7" t="str">
        <f t="shared" si="5"/>
        <v/>
      </c>
      <c r="I44" s="7" t="str">
        <f t="shared" si="6"/>
        <v/>
      </c>
      <c r="J44" s="7" t="str">
        <f t="shared" si="7"/>
        <v/>
      </c>
      <c r="K44" s="7" t="str">
        <f t="shared" si="3"/>
        <v/>
      </c>
      <c r="L44" s="7" t="str">
        <f t="shared" si="4"/>
        <v/>
      </c>
    </row>
    <row r="45" spans="1:12">
      <c r="A45" s="7">
        <f>様式2!B57</f>
        <v>44</v>
      </c>
      <c r="B45" s="2">
        <f>VLOOKUP($A45,様式2!$B$13:$G$63,2,0)</f>
        <v>0</v>
      </c>
      <c r="C45" s="2">
        <f>VLOOKUP($A45,様式2!$B$13:$G$63,3,0)</f>
        <v>0</v>
      </c>
      <c r="D45" s="2">
        <f>VLOOKUP($A45,様式2!$B$13:$G$63,4,0)</f>
        <v>0</v>
      </c>
      <c r="E45" s="2">
        <f>VLOOKUP($A45,様式2!$B$13:$G$63,5,0)</f>
        <v>0</v>
      </c>
      <c r="F45" s="2">
        <f>様式2!$E$8</f>
        <v>0</v>
      </c>
      <c r="G45" s="2">
        <f>VLOOKUP($A45,様式2!$B$13:$G$63,6,0)</f>
        <v>0</v>
      </c>
      <c r="H45" s="7" t="str">
        <f t="shared" si="5"/>
        <v/>
      </c>
      <c r="I45" s="7" t="str">
        <f t="shared" si="6"/>
        <v/>
      </c>
      <c r="J45" s="7" t="str">
        <f t="shared" si="7"/>
        <v/>
      </c>
      <c r="K45" s="7" t="str">
        <f t="shared" si="3"/>
        <v/>
      </c>
      <c r="L45" s="7" t="str">
        <f t="shared" si="4"/>
        <v/>
      </c>
    </row>
    <row r="46" spans="1:12">
      <c r="A46" s="7">
        <f>様式2!B58</f>
        <v>45</v>
      </c>
      <c r="B46" s="2">
        <f>VLOOKUP($A46,様式2!$B$13:$G$63,2,0)</f>
        <v>0</v>
      </c>
      <c r="C46" s="2">
        <f>VLOOKUP($A46,様式2!$B$13:$G$63,3,0)</f>
        <v>0</v>
      </c>
      <c r="D46" s="2">
        <f>VLOOKUP($A46,様式2!$B$13:$G$63,4,0)</f>
        <v>0</v>
      </c>
      <c r="E46" s="2">
        <f>VLOOKUP($A46,様式2!$B$13:$G$63,5,0)</f>
        <v>0</v>
      </c>
      <c r="F46" s="2">
        <f>様式2!$E$8</f>
        <v>0</v>
      </c>
      <c r="G46" s="2">
        <f>VLOOKUP($A46,様式2!$B$13:$G$63,6,0)</f>
        <v>0</v>
      </c>
      <c r="H46" s="7" t="str">
        <f t="shared" si="5"/>
        <v/>
      </c>
      <c r="I46" s="7" t="str">
        <f t="shared" si="6"/>
        <v/>
      </c>
      <c r="J46" s="7" t="str">
        <f t="shared" si="7"/>
        <v/>
      </c>
      <c r="K46" s="7" t="str">
        <f t="shared" si="3"/>
        <v/>
      </c>
      <c r="L46" s="7" t="str">
        <f t="shared" si="4"/>
        <v/>
      </c>
    </row>
    <row r="47" spans="1:12">
      <c r="A47" s="7">
        <f>様式2!B59</f>
        <v>46</v>
      </c>
      <c r="B47" s="2">
        <f>VLOOKUP($A47,様式2!$B$13:$G$63,2,0)</f>
        <v>0</v>
      </c>
      <c r="C47" s="2">
        <f>VLOOKUP($A47,様式2!$B$13:$G$63,3,0)</f>
        <v>0</v>
      </c>
      <c r="D47" s="2">
        <f>VLOOKUP($A47,様式2!$B$13:$G$63,4,0)</f>
        <v>0</v>
      </c>
      <c r="E47" s="2">
        <f>VLOOKUP($A47,様式2!$B$13:$G$63,5,0)</f>
        <v>0</v>
      </c>
      <c r="F47" s="2">
        <f>様式2!$E$8</f>
        <v>0</v>
      </c>
      <c r="G47" s="2">
        <f>VLOOKUP($A47,様式2!$B$13:$G$63,6,0)</f>
        <v>0</v>
      </c>
      <c r="H47" s="7" t="str">
        <f t="shared" si="5"/>
        <v/>
      </c>
      <c r="I47" s="7" t="str">
        <f t="shared" si="6"/>
        <v/>
      </c>
      <c r="J47" s="7" t="str">
        <f t="shared" si="7"/>
        <v/>
      </c>
      <c r="K47" s="7" t="str">
        <f t="shared" si="3"/>
        <v/>
      </c>
      <c r="L47" s="7" t="str">
        <f t="shared" si="4"/>
        <v/>
      </c>
    </row>
    <row r="48" spans="1:12">
      <c r="A48" s="7">
        <f>様式2!B60</f>
        <v>47</v>
      </c>
      <c r="B48" s="2">
        <f>VLOOKUP($A48,様式2!$B$13:$G$63,2,0)</f>
        <v>0</v>
      </c>
      <c r="C48" s="2">
        <f>VLOOKUP($A48,様式2!$B$13:$G$63,3,0)</f>
        <v>0</v>
      </c>
      <c r="D48" s="2">
        <f>VLOOKUP($A48,様式2!$B$13:$G$63,4,0)</f>
        <v>0</v>
      </c>
      <c r="E48" s="2">
        <f>VLOOKUP($A48,様式2!$B$13:$G$63,5,0)</f>
        <v>0</v>
      </c>
      <c r="F48" s="2">
        <f>様式2!$E$8</f>
        <v>0</v>
      </c>
      <c r="G48" s="2">
        <f>VLOOKUP($A48,様式2!$B$13:$G$63,6,0)</f>
        <v>0</v>
      </c>
      <c r="H48" s="7" t="str">
        <f t="shared" si="5"/>
        <v/>
      </c>
      <c r="I48" s="7" t="str">
        <f t="shared" si="6"/>
        <v/>
      </c>
      <c r="J48" s="7" t="str">
        <f t="shared" si="7"/>
        <v/>
      </c>
      <c r="K48" s="7" t="str">
        <f t="shared" si="3"/>
        <v/>
      </c>
      <c r="L48" s="7" t="str">
        <f t="shared" si="4"/>
        <v/>
      </c>
    </row>
    <row r="49" spans="1:12">
      <c r="A49" s="7">
        <f>様式2!B61</f>
        <v>48</v>
      </c>
      <c r="B49" s="2">
        <f>VLOOKUP($A49,様式2!$B$13:$G$63,2,0)</f>
        <v>0</v>
      </c>
      <c r="C49" s="2">
        <f>VLOOKUP($A49,様式2!$B$13:$G$63,3,0)</f>
        <v>0</v>
      </c>
      <c r="D49" s="2">
        <f>VLOOKUP($A49,様式2!$B$13:$G$63,4,0)</f>
        <v>0</v>
      </c>
      <c r="E49" s="2">
        <f>VLOOKUP($A49,様式2!$B$13:$G$63,5,0)</f>
        <v>0</v>
      </c>
      <c r="F49" s="2">
        <f>様式2!$E$8</f>
        <v>0</v>
      </c>
      <c r="G49" s="2">
        <f>VLOOKUP($A49,様式2!$B$13:$G$63,6,0)</f>
        <v>0</v>
      </c>
      <c r="H49" s="7" t="str">
        <f t="shared" si="5"/>
        <v/>
      </c>
      <c r="I49" s="7" t="str">
        <f t="shared" si="6"/>
        <v/>
      </c>
      <c r="J49" s="7" t="str">
        <f t="shared" si="7"/>
        <v/>
      </c>
      <c r="K49" s="7" t="str">
        <f t="shared" si="3"/>
        <v/>
      </c>
      <c r="L49" s="7" t="str">
        <f t="shared" si="4"/>
        <v/>
      </c>
    </row>
    <row r="50" spans="1:12">
      <c r="A50" s="7">
        <f>様式2!B62</f>
        <v>49</v>
      </c>
      <c r="B50" s="2">
        <f>VLOOKUP($A50,様式2!$B$13:$G$63,2,0)</f>
        <v>0</v>
      </c>
      <c r="C50" s="2">
        <f>VLOOKUP($A50,様式2!$B$13:$G$63,3,0)</f>
        <v>0</v>
      </c>
      <c r="D50" s="2">
        <f>VLOOKUP($A50,様式2!$B$13:$G$63,4,0)</f>
        <v>0</v>
      </c>
      <c r="E50" s="2">
        <f>VLOOKUP($A50,様式2!$B$13:$G$63,5,0)</f>
        <v>0</v>
      </c>
      <c r="F50" s="2">
        <f>様式2!$E$8</f>
        <v>0</v>
      </c>
      <c r="G50" s="2">
        <f>VLOOKUP($A50,様式2!$B$13:$G$63,6,0)</f>
        <v>0</v>
      </c>
      <c r="H50" s="7" t="str">
        <f t="shared" si="5"/>
        <v/>
      </c>
      <c r="I50" s="7" t="str">
        <f t="shared" si="6"/>
        <v/>
      </c>
      <c r="J50" s="7" t="str">
        <f t="shared" si="7"/>
        <v/>
      </c>
      <c r="K50" s="7" t="str">
        <f t="shared" si="3"/>
        <v/>
      </c>
      <c r="L50" s="7" t="str">
        <f t="shared" si="4"/>
        <v/>
      </c>
    </row>
    <row r="51" spans="1:12">
      <c r="A51" s="7">
        <f>様式2!B63</f>
        <v>50</v>
      </c>
      <c r="B51" s="2">
        <f>VLOOKUP($A51,様式2!$B$13:$G$63,2,0)</f>
        <v>0</v>
      </c>
      <c r="C51" s="2">
        <f>VLOOKUP($A51,様式2!$B$13:$G$63,3,0)</f>
        <v>0</v>
      </c>
      <c r="D51" s="2">
        <f>VLOOKUP($A51,様式2!$B$13:$G$63,4,0)</f>
        <v>0</v>
      </c>
      <c r="E51" s="2">
        <f>VLOOKUP($A51,様式2!$B$13:$G$63,5,0)</f>
        <v>0</v>
      </c>
      <c r="F51" s="2">
        <f>様式2!$E$8</f>
        <v>0</v>
      </c>
      <c r="G51" s="2">
        <f>VLOOKUP($A51,様式2!$B$13:$G$63,6,0)</f>
        <v>0</v>
      </c>
      <c r="H51" s="7" t="str">
        <f t="shared" si="5"/>
        <v/>
      </c>
      <c r="I51" s="7" t="str">
        <f t="shared" si="6"/>
        <v/>
      </c>
      <c r="J51" s="7" t="str">
        <f t="shared" si="7"/>
        <v/>
      </c>
      <c r="K51" s="7" t="str">
        <f t="shared" si="3"/>
        <v/>
      </c>
      <c r="L51" s="7" t="str">
        <f t="shared" si="4"/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3" sqref="K3"/>
    </sheetView>
  </sheetViews>
  <sheetFormatPr defaultRowHeight="14.25"/>
  <cols>
    <col min="1" max="11" width="15.5" customWidth="1"/>
  </cols>
  <sheetData>
    <row r="1" spans="1:11" s="22" customFormat="1" ht="57">
      <c r="A1" s="22" t="str">
        <f>様式1!$B$9</f>
        <v>小学校名</v>
      </c>
      <c r="B1" s="22" t="str">
        <f>様式1!$G$10</f>
        <v>〒</v>
      </c>
      <c r="C1" s="22" t="str">
        <f>様式1!$O$10</f>
        <v>都道府県</v>
      </c>
      <c r="D1" s="22" t="str">
        <f>様式1!$Z$10</f>
        <v>市区町村</v>
      </c>
      <c r="E1" s="22" t="str">
        <f>様式1!$G$11</f>
        <v>番地その他</v>
      </c>
      <c r="F1" s="22" t="str">
        <f>様式1!$U$9</f>
        <v>ご担当者様氏名</v>
      </c>
      <c r="G1" s="22" t="str">
        <f>様式1!$B$12</f>
        <v>ご担当者様への連絡用Eメールアドレス</v>
      </c>
      <c r="H1" s="22" t="str">
        <f>様式1!$B$13</f>
        <v>ご担当者様への連絡用TEL</v>
      </c>
      <c r="I1" s="22" t="str">
        <f>様式1!$B$14</f>
        <v>ご担当者様への連絡用FAX</v>
      </c>
      <c r="J1" s="22" t="str">
        <f>様式1!$B$15</f>
        <v>作品の日本専門店会連盟への到着予定日</v>
      </c>
      <c r="K1" s="22" t="str">
        <f>様式1!$B$18</f>
        <v>その他通信欄（上記以外に何かあれば記入ください。なければ空欄で可。）</v>
      </c>
    </row>
    <row r="2" spans="1:11">
      <c r="A2" s="22">
        <f>様式1!$H$9</f>
        <v>0</v>
      </c>
      <c r="B2" s="22">
        <f>様式1!$I$10</f>
        <v>0</v>
      </c>
      <c r="C2" s="22">
        <f>様式1!$S$10</f>
        <v>0</v>
      </c>
      <c r="D2" s="22">
        <f>様式1!$AD$10</f>
        <v>0</v>
      </c>
      <c r="E2" s="22">
        <f>様式1!$K$11</f>
        <v>0</v>
      </c>
      <c r="F2" s="22">
        <f>様式1!$AA$9</f>
        <v>0</v>
      </c>
      <c r="G2" s="22">
        <f>様式1!$O$12</f>
        <v>0</v>
      </c>
      <c r="H2" s="22">
        <f>様式1!$O$13</f>
        <v>0</v>
      </c>
      <c r="I2" s="22">
        <f>様式1!$O$14</f>
        <v>0</v>
      </c>
      <c r="J2" s="22">
        <f>様式1!$R$15</f>
        <v>0</v>
      </c>
      <c r="K2" s="22">
        <f>様式1!$B$19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様式1</vt:lpstr>
      <vt:lpstr>様式2</vt:lpstr>
      <vt:lpstr>様式3</vt:lpstr>
      <vt:lpstr>DB_様式3差込用</vt:lpstr>
      <vt:lpstr>主催者側使用シート</vt:lpstr>
      <vt:lpstr>様式2!Print_Titles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2021-06-09T09:01:22Z</cp:lastPrinted>
  <dcterms:created xsi:type="dcterms:W3CDTF">2019-03-12T03:43:18Z</dcterms:created>
  <dcterms:modified xsi:type="dcterms:W3CDTF">2022-12-05T03:05:29Z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-1518234814</vt:i4>
  </property>
  <property fmtid="{D5CDD505-2E9C-101B-9397-08002B2CF9AE}" pid="3" name="_NewReviewCycle">
    <vt:lpwstr/>
  </property>
  <property fmtid="{D5CDD505-2E9C-101B-9397-08002B2CF9AE}" pid="4" name="_EmailSubject">
    <vt:lpwstr>【日専連】緊急依頼_版画サイトの改修_応募手引き等のUp</vt:lpwstr>
  </property>
  <property fmtid="{D5CDD505-2E9C-101B-9397-08002B2CF9AE}" pid="5" name="_AuthorEmail">
    <vt:lpwstr>sosiki@mx.nissenren.or.jp</vt:lpwstr>
  </property>
  <property fmtid="{D5CDD505-2E9C-101B-9397-08002B2CF9AE}" pid="6" name="_AuthorEmailDisplayName">
    <vt:lpwstr>連盟_組織部</vt:lpwstr>
  </property>
</Properties>
</file>